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08" windowWidth="14808" windowHeight="8016"/>
  </bookViews>
  <sheets>
    <sheet name="питан" sheetId="3" r:id="rId1"/>
  </sheets>
  <calcPr calcId="125725"/>
</workbook>
</file>

<file path=xl/calcChain.xml><?xml version="1.0" encoding="utf-8"?>
<calcChain xmlns="http://schemas.openxmlformats.org/spreadsheetml/2006/main">
  <c r="A40" i="3"/>
  <c r="A42"/>
  <c r="A45"/>
  <c r="A47"/>
  <c r="A50"/>
  <c r="A52"/>
</calcChain>
</file>

<file path=xl/sharedStrings.xml><?xml version="1.0" encoding="utf-8"?>
<sst xmlns="http://schemas.openxmlformats.org/spreadsheetml/2006/main" count="548" uniqueCount="69">
  <si>
    <t xml:space="preserve">Денежная норма на питание в разрезе </t>
  </si>
  <si>
    <t>за счет бюджетных средств</t>
  </si>
  <si>
    <t>за счет средств законных представителей (код. 46 12)</t>
  </si>
  <si>
    <t>работники учреждений образования</t>
  </si>
  <si>
    <t xml:space="preserve">за счет бюджетных средств </t>
  </si>
  <si>
    <t>р.9 подраздел 1</t>
  </si>
  <si>
    <t>от 1 года до 3 лет</t>
  </si>
  <si>
    <t>*</t>
  </si>
  <si>
    <r>
      <rPr>
        <b/>
        <sz val="11"/>
        <color theme="1"/>
        <rFont val="Times New Roman"/>
        <family val="1"/>
        <charset val="204"/>
      </rPr>
      <t>2,51-</t>
    </r>
    <r>
      <rPr>
        <sz val="11"/>
        <color theme="1"/>
        <rFont val="Times New Roman"/>
        <family val="1"/>
        <charset val="204"/>
      </rPr>
      <t>30%</t>
    </r>
  </si>
  <si>
    <r>
      <rPr>
        <b/>
        <sz val="11"/>
        <color theme="1"/>
        <rFont val="Times New Roman"/>
        <family val="1"/>
        <charset val="204"/>
      </rPr>
      <t>1,80</t>
    </r>
    <r>
      <rPr>
        <sz val="11"/>
        <color theme="1"/>
        <rFont val="Times New Roman"/>
        <family val="1"/>
        <charset val="204"/>
      </rPr>
      <t>-50%</t>
    </r>
  </si>
  <si>
    <r>
      <rPr>
        <b/>
        <sz val="11"/>
        <color theme="1"/>
        <rFont val="Times New Roman"/>
        <family val="1"/>
        <charset val="204"/>
      </rPr>
      <t>1,08</t>
    </r>
    <r>
      <rPr>
        <sz val="11"/>
        <color theme="1"/>
        <rFont val="Times New Roman"/>
        <family val="1"/>
        <charset val="204"/>
      </rPr>
      <t>-30%</t>
    </r>
  </si>
  <si>
    <r>
      <rPr>
        <b/>
        <sz val="11"/>
        <color theme="1"/>
        <rFont val="Times New Roman"/>
        <family val="1"/>
        <charset val="204"/>
      </rPr>
      <t>1,79</t>
    </r>
    <r>
      <rPr>
        <sz val="11"/>
        <color theme="1"/>
        <rFont val="Times New Roman"/>
        <family val="1"/>
        <charset val="204"/>
      </rPr>
      <t>-50%</t>
    </r>
  </si>
  <si>
    <t>от 3 до 7 лет</t>
  </si>
  <si>
    <r>
      <rPr>
        <b/>
        <sz val="11"/>
        <color theme="1"/>
        <rFont val="Times New Roman"/>
        <family val="1"/>
        <charset val="204"/>
      </rPr>
      <t>1,41</t>
    </r>
    <r>
      <rPr>
        <sz val="11"/>
        <color theme="1"/>
        <rFont val="Times New Roman"/>
        <family val="1"/>
        <charset val="204"/>
      </rPr>
      <t>-30%</t>
    </r>
  </si>
  <si>
    <r>
      <rPr>
        <b/>
        <sz val="11"/>
        <color theme="1"/>
        <rFont val="Times New Roman"/>
        <family val="1"/>
        <charset val="204"/>
      </rPr>
      <t>2,35</t>
    </r>
    <r>
      <rPr>
        <sz val="11"/>
        <color theme="1"/>
        <rFont val="Times New Roman"/>
        <family val="1"/>
        <charset val="204"/>
      </rPr>
      <t>-50%</t>
    </r>
  </si>
  <si>
    <r>
      <rPr>
        <b/>
        <sz val="11"/>
        <color theme="1"/>
        <rFont val="Times New Roman"/>
        <family val="1"/>
        <charset val="204"/>
      </rPr>
      <t>3,3</t>
    </r>
    <r>
      <rPr>
        <sz val="11"/>
        <color theme="1"/>
        <rFont val="Times New Roman"/>
        <family val="1"/>
        <charset val="204"/>
      </rPr>
      <t>-30%</t>
    </r>
  </si>
  <si>
    <r>
      <rPr>
        <b/>
        <sz val="11"/>
        <color theme="1"/>
        <rFont val="Times New Roman"/>
        <family val="1"/>
        <charset val="204"/>
      </rPr>
      <t>2,36</t>
    </r>
    <r>
      <rPr>
        <sz val="11"/>
        <color theme="1"/>
        <rFont val="Times New Roman"/>
        <family val="1"/>
        <charset val="204"/>
      </rPr>
      <t>-50%</t>
    </r>
  </si>
  <si>
    <t>р.9 подраздел 2</t>
  </si>
  <si>
    <t>ЦКРО</t>
  </si>
  <si>
    <t>7 – 10 лет</t>
  </si>
  <si>
    <t>11 – 13 лет</t>
  </si>
  <si>
    <t>14 – 18 лет</t>
  </si>
  <si>
    <t>СШ</t>
  </si>
  <si>
    <t>завртак (ужин) - 35% нормы</t>
  </si>
  <si>
    <t xml:space="preserve">6 – 10 лет </t>
  </si>
  <si>
    <t xml:space="preserve">11 – 18 лет </t>
  </si>
  <si>
    <t>обед - 50% нормы</t>
  </si>
  <si>
    <t>полдник - 15% нормы</t>
  </si>
  <si>
    <t>р.9 подраздел 9</t>
  </si>
  <si>
    <t>приют СПЦ- выходн./раб</t>
  </si>
  <si>
    <t>3 – 6 лет</t>
  </si>
  <si>
    <t>14 – 17 лет</t>
  </si>
  <si>
    <t>дошкольные учреждения</t>
  </si>
  <si>
    <r>
      <rPr>
        <b/>
        <sz val="11"/>
        <color theme="1"/>
        <rFont val="Times New Roman"/>
        <family val="1"/>
        <charset val="204"/>
      </rPr>
      <t>1,71</t>
    </r>
    <r>
      <rPr>
        <sz val="11"/>
        <color theme="1"/>
        <rFont val="Times New Roman"/>
        <family val="1"/>
        <charset val="204"/>
      </rPr>
      <t>-30%</t>
    </r>
  </si>
  <si>
    <r>
      <rPr>
        <b/>
        <sz val="11"/>
        <color theme="1"/>
        <rFont val="Times New Roman"/>
        <family val="1"/>
        <charset val="204"/>
      </rPr>
      <t>2,86</t>
    </r>
    <r>
      <rPr>
        <sz val="11"/>
        <color theme="1"/>
        <rFont val="Times New Roman"/>
        <family val="1"/>
        <charset val="204"/>
      </rPr>
      <t>-50%</t>
    </r>
  </si>
  <si>
    <r>
      <rPr>
        <b/>
        <sz val="11"/>
        <color theme="1"/>
        <rFont val="Times New Roman"/>
        <family val="1"/>
        <charset val="204"/>
      </rPr>
      <t>4.0</t>
    </r>
    <r>
      <rPr>
        <sz val="11"/>
        <color theme="1"/>
        <rFont val="Times New Roman"/>
        <family val="1"/>
        <charset val="204"/>
      </rPr>
      <t>-30%</t>
    </r>
  </si>
  <si>
    <r>
      <rPr>
        <b/>
        <sz val="11"/>
        <color theme="1"/>
        <rFont val="Times New Roman"/>
        <family val="1"/>
        <charset val="204"/>
      </rPr>
      <t>2,85</t>
    </r>
    <r>
      <rPr>
        <sz val="11"/>
        <color theme="1"/>
        <rFont val="Times New Roman"/>
        <family val="1"/>
        <charset val="204"/>
      </rPr>
      <t>-50%</t>
    </r>
  </si>
  <si>
    <t>от 3 до 7 лет  (12ч пребывание)</t>
  </si>
  <si>
    <r>
      <t xml:space="preserve">Количество питающихся  на 01.12.2023 </t>
    </r>
    <r>
      <rPr>
        <sz val="11"/>
        <color rgb="FFFF0000"/>
        <rFont val="Times New Roman"/>
        <family val="1"/>
        <charset val="204"/>
      </rPr>
      <t>(собственные столовые)</t>
    </r>
  </si>
  <si>
    <r>
      <t>Количество питающихся  на 01.12.2023</t>
    </r>
    <r>
      <rPr>
        <sz val="11"/>
        <color rgb="FF7030A0"/>
        <rFont val="Times New Roman"/>
        <family val="1"/>
        <charset val="204"/>
      </rPr>
      <t xml:space="preserve"> (арендуемые столовые, КШП)</t>
    </r>
  </si>
  <si>
    <t>находящихся в школе, всего чел.</t>
  </si>
  <si>
    <t>находящихся в ДДУ, всего чел.</t>
  </si>
  <si>
    <t>Количество учащихся 6-10 лет.чел</t>
  </si>
  <si>
    <t>Количество учащихся 11-18 лет.чел</t>
  </si>
  <si>
    <t>Учащиеся из малообеспеченных семей.чел</t>
  </si>
  <si>
    <t>Учащиеся из многодетных семей, чел.</t>
  </si>
  <si>
    <t>Учащиеся-инвалиды, чел.</t>
  </si>
  <si>
    <t>Учащиеся из семей, в которых один из родителей  является  инвалидом 1 и 2 группы, чел.</t>
  </si>
  <si>
    <t>Учащиеся с особенностями ОПФР, чел.</t>
  </si>
  <si>
    <t>Учащиеся, находящиеся в СОП, чел.</t>
  </si>
  <si>
    <t>Учащиеся.проживающие в сельской местности, а обучающиеся в городской школе, чел</t>
  </si>
  <si>
    <t>Учащиеся.питающиеся за счет средств родителей в ГПД, чел</t>
  </si>
  <si>
    <t>Учащиеся.питающиеся за счет средств родителей в городских школах, чел</t>
  </si>
  <si>
    <t>Учащиеся.питающиеся за счет средств родителей в сельских школах, чел</t>
  </si>
  <si>
    <t>второй завтрак (ужин),чел</t>
  </si>
  <si>
    <t>обед, чел</t>
  </si>
  <si>
    <t>второй завтрак (ужин)+обед,чел</t>
  </si>
  <si>
    <t>обед+полдник,чел</t>
  </si>
  <si>
    <t>второй завтрак (ужин)+обед+полдник,чел</t>
  </si>
  <si>
    <t>Информация по питанию по учреждению __________________________________ на 2023/2024 учебный год по состоянию на 01.12.2023г.</t>
  </si>
  <si>
    <t>Другое (указать), чел</t>
  </si>
  <si>
    <t>Платники</t>
  </si>
  <si>
    <t>Льготники по приказу по учреждению</t>
  </si>
  <si>
    <t>Другое (указать), чел.</t>
  </si>
  <si>
    <t>Количество учащихся на 2023/2024гг. , чел.</t>
  </si>
  <si>
    <t>Количество учащихся на 2023/2024гг.              1-4классы , чел.</t>
  </si>
  <si>
    <t>Количество учащихся на 2023/2024гг.              5-11классы , чел.</t>
  </si>
  <si>
    <t>Какое организовано питание  в школе за счет бюджетных средств, чел</t>
  </si>
  <si>
    <t>другое (указать), чел.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</si>
</sst>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/>
    <xf numFmtId="2" fontId="3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1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9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2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textRotation="90" wrapText="1"/>
    </xf>
    <xf numFmtId="0" fontId="0" fillId="0" borderId="3" xfId="0" applyFill="1" applyBorder="1"/>
    <xf numFmtId="0" fontId="0" fillId="4" borderId="1" xfId="0" applyFill="1" applyBorder="1" applyAlignment="1">
      <alignment horizontal="center"/>
    </xf>
    <xf numFmtId="0" fontId="3" fillId="2" borderId="7" xfId="0" applyFont="1" applyFill="1" applyBorder="1" applyAlignment="1">
      <alignment horizontal="center" textRotation="90" wrapText="1"/>
    </xf>
    <xf numFmtId="0" fontId="3" fillId="2" borderId="8" xfId="0" applyFont="1" applyFill="1" applyBorder="1" applyAlignment="1">
      <alignment horizontal="center" textRotation="90" wrapText="1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textRotation="90" wrapText="1"/>
    </xf>
    <xf numFmtId="0" fontId="3" fillId="4" borderId="2" xfId="0" applyFont="1" applyFill="1" applyBorder="1" applyAlignment="1">
      <alignment horizontal="center" textRotation="90" wrapText="1"/>
    </xf>
    <xf numFmtId="0" fontId="3" fillId="4" borderId="5" xfId="0" applyFont="1" applyFill="1" applyBorder="1" applyAlignment="1">
      <alignment horizontal="center" textRotation="90" wrapText="1"/>
    </xf>
    <xf numFmtId="0" fontId="3" fillId="4" borderId="1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textRotation="90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AF81"/>
  <sheetViews>
    <sheetView tabSelected="1" topLeftCell="H7" zoomScale="82" zoomScaleNormal="82" workbookViewId="0">
      <selection activeCell="AH42" sqref="AH42"/>
    </sheetView>
  </sheetViews>
  <sheetFormatPr defaultRowHeight="14.4"/>
  <cols>
    <col min="1" max="1" width="29.6640625" customWidth="1"/>
    <col min="2" max="2" width="11.5546875" customWidth="1"/>
    <col min="3" max="3" width="11" customWidth="1"/>
    <col min="4" max="5" width="12.33203125" customWidth="1"/>
    <col min="6" max="6" width="12.5546875" customWidth="1"/>
    <col min="7" max="7" width="10.33203125" customWidth="1"/>
    <col min="9" max="9" width="8.44140625" customWidth="1"/>
    <col min="11" max="11" width="6.88671875" customWidth="1"/>
    <col min="12" max="13" width="6.6640625" customWidth="1"/>
    <col min="14" max="14" width="6" customWidth="1"/>
    <col min="19" max="19" width="8.109375" customWidth="1"/>
    <col min="20" max="20" width="7.6640625" customWidth="1"/>
    <col min="24" max="24" width="10" customWidth="1"/>
    <col min="27" max="27" width="10.44140625" customWidth="1"/>
    <col min="32" max="32" width="8.33203125" customWidth="1"/>
  </cols>
  <sheetData>
    <row r="4" spans="1:32">
      <c r="D4" s="1" t="s">
        <v>59</v>
      </c>
    </row>
    <row r="5" spans="1:32">
      <c r="U5" s="36" t="s">
        <v>62</v>
      </c>
      <c r="V5" s="36"/>
      <c r="W5" s="36"/>
      <c r="X5" s="36"/>
      <c r="Y5" s="36"/>
      <c r="Z5" s="36"/>
      <c r="AA5" s="36"/>
      <c r="AB5" s="36"/>
      <c r="AC5" s="39" t="s">
        <v>61</v>
      </c>
      <c r="AD5" s="40"/>
      <c r="AE5" s="40"/>
      <c r="AF5" s="41"/>
    </row>
    <row r="6" spans="1:32" ht="52.5" customHeight="1">
      <c r="A6" s="55" t="s">
        <v>0</v>
      </c>
      <c r="B6" s="54" t="s">
        <v>38</v>
      </c>
      <c r="C6" s="54"/>
      <c r="D6" s="54"/>
      <c r="E6" s="54" t="s">
        <v>39</v>
      </c>
      <c r="F6" s="54"/>
      <c r="G6" s="54"/>
      <c r="H6" s="52" t="s">
        <v>64</v>
      </c>
      <c r="I6" s="52" t="s">
        <v>65</v>
      </c>
      <c r="J6" s="52" t="s">
        <v>66</v>
      </c>
      <c r="K6" s="53" t="s">
        <v>40</v>
      </c>
      <c r="L6" s="53" t="s">
        <v>41</v>
      </c>
      <c r="M6" s="42" t="s">
        <v>67</v>
      </c>
      <c r="N6" s="43"/>
      <c r="O6" s="43"/>
      <c r="P6" s="43"/>
      <c r="Q6" s="43"/>
      <c r="R6" s="44"/>
      <c r="S6" s="45" t="s">
        <v>42</v>
      </c>
      <c r="T6" s="45" t="s">
        <v>43</v>
      </c>
      <c r="U6" s="46" t="s">
        <v>44</v>
      </c>
      <c r="V6" s="46" t="s">
        <v>45</v>
      </c>
      <c r="W6" s="46" t="s">
        <v>46</v>
      </c>
      <c r="X6" s="46" t="s">
        <v>47</v>
      </c>
      <c r="Y6" s="46" t="s">
        <v>48</v>
      </c>
      <c r="Z6" s="46" t="s">
        <v>49</v>
      </c>
      <c r="AA6" s="46" t="s">
        <v>50</v>
      </c>
      <c r="AB6" s="48" t="s">
        <v>63</v>
      </c>
      <c r="AC6" s="37" t="s">
        <v>51</v>
      </c>
      <c r="AD6" s="49" t="s">
        <v>52</v>
      </c>
      <c r="AE6" s="37" t="s">
        <v>53</v>
      </c>
      <c r="AF6" s="37" t="s">
        <v>60</v>
      </c>
    </row>
    <row r="7" spans="1:32" ht="112.5" customHeight="1">
      <c r="A7" s="56"/>
      <c r="B7" s="32" t="s">
        <v>4</v>
      </c>
      <c r="C7" s="33" t="s">
        <v>2</v>
      </c>
      <c r="D7" s="32" t="s">
        <v>3</v>
      </c>
      <c r="E7" s="32" t="s">
        <v>1</v>
      </c>
      <c r="F7" s="33" t="s">
        <v>2</v>
      </c>
      <c r="G7" s="32" t="s">
        <v>3</v>
      </c>
      <c r="H7" s="52"/>
      <c r="I7" s="52"/>
      <c r="J7" s="52"/>
      <c r="K7" s="53"/>
      <c r="L7" s="53"/>
      <c r="M7" s="34" t="s">
        <v>54</v>
      </c>
      <c r="N7" s="34" t="s">
        <v>55</v>
      </c>
      <c r="O7" s="34" t="s">
        <v>56</v>
      </c>
      <c r="P7" s="34" t="s">
        <v>57</v>
      </c>
      <c r="Q7" s="34" t="s">
        <v>58</v>
      </c>
      <c r="R7" s="45" t="s">
        <v>68</v>
      </c>
      <c r="S7" s="45"/>
      <c r="T7" s="45"/>
      <c r="U7" s="47"/>
      <c r="V7" s="47"/>
      <c r="W7" s="47"/>
      <c r="X7" s="47"/>
      <c r="Y7" s="47"/>
      <c r="Z7" s="47"/>
      <c r="AA7" s="47"/>
      <c r="AB7" s="48"/>
      <c r="AC7" s="38"/>
      <c r="AD7" s="49"/>
      <c r="AE7" s="38"/>
      <c r="AF7" s="38"/>
    </row>
    <row r="8" spans="1:32" s="30" customFormat="1" hidden="1">
      <c r="A8" s="25" t="s">
        <v>5</v>
      </c>
      <c r="B8" s="26"/>
      <c r="C8" s="26"/>
      <c r="D8" s="26"/>
      <c r="E8" s="26"/>
      <c r="F8" s="26"/>
      <c r="G8" s="26"/>
      <c r="H8" s="28"/>
      <c r="I8" s="28"/>
      <c r="J8" s="28"/>
      <c r="K8" s="28"/>
      <c r="L8" s="28"/>
      <c r="M8" s="28"/>
      <c r="N8" s="28"/>
      <c r="O8" s="28"/>
      <c r="P8" s="28"/>
      <c r="Q8" s="28"/>
      <c r="R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35"/>
      <c r="AF8" s="28"/>
    </row>
    <row r="9" spans="1:32" s="30" customFormat="1" ht="30" hidden="1" customHeight="1">
      <c r="A9" s="25" t="s">
        <v>32</v>
      </c>
      <c r="B9" s="27"/>
      <c r="C9" s="27"/>
      <c r="D9" s="26"/>
      <c r="E9" s="26"/>
      <c r="F9" s="26"/>
      <c r="G9" s="26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35"/>
      <c r="AF9" s="28"/>
    </row>
    <row r="10" spans="1:32" ht="30" hidden="1" customHeight="1">
      <c r="A10" s="2" t="s">
        <v>6</v>
      </c>
      <c r="B10" s="50"/>
      <c r="C10" s="51"/>
      <c r="D10" s="3"/>
      <c r="E10" s="3"/>
      <c r="F10" s="3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24"/>
      <c r="AF10" s="13"/>
    </row>
    <row r="11" spans="1:32" hidden="1">
      <c r="A11" s="4">
        <v>3.59</v>
      </c>
      <c r="B11" s="3"/>
      <c r="C11" s="5"/>
      <c r="D11" s="5" t="s">
        <v>7</v>
      </c>
      <c r="E11" s="5" t="s">
        <v>7</v>
      </c>
      <c r="F11" s="5" t="s">
        <v>7</v>
      </c>
      <c r="G11" s="5" t="s">
        <v>7</v>
      </c>
      <c r="H11" s="5" t="s">
        <v>7</v>
      </c>
      <c r="I11" s="5" t="s">
        <v>7</v>
      </c>
      <c r="J11" s="5" t="s">
        <v>7</v>
      </c>
      <c r="K11" s="5" t="s">
        <v>7</v>
      </c>
      <c r="L11" s="5" t="s">
        <v>7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24"/>
      <c r="AF11" s="13"/>
    </row>
    <row r="12" spans="1:32" hidden="1">
      <c r="A12" s="6" t="s">
        <v>8</v>
      </c>
      <c r="B12" s="3"/>
      <c r="C12" s="5"/>
      <c r="D12" s="5" t="s">
        <v>7</v>
      </c>
      <c r="E12" s="5" t="s">
        <v>7</v>
      </c>
      <c r="F12" s="5" t="s">
        <v>7</v>
      </c>
      <c r="G12" s="5" t="s">
        <v>7</v>
      </c>
      <c r="H12" s="5" t="s">
        <v>7</v>
      </c>
      <c r="I12" s="5" t="s">
        <v>7</v>
      </c>
      <c r="J12" s="5" t="s">
        <v>7</v>
      </c>
      <c r="K12" s="5" t="s">
        <v>7</v>
      </c>
      <c r="L12" s="5" t="s">
        <v>7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24"/>
      <c r="AF12" s="13"/>
    </row>
    <row r="13" spans="1:32" hidden="1">
      <c r="A13" s="6" t="s">
        <v>9</v>
      </c>
      <c r="B13" s="3"/>
      <c r="C13" s="5"/>
      <c r="D13" s="5" t="s">
        <v>7</v>
      </c>
      <c r="E13" s="5" t="s">
        <v>7</v>
      </c>
      <c r="F13" s="5" t="s">
        <v>7</v>
      </c>
      <c r="G13" s="5" t="s">
        <v>7</v>
      </c>
      <c r="H13" s="5" t="s">
        <v>7</v>
      </c>
      <c r="I13" s="5" t="s">
        <v>7</v>
      </c>
      <c r="J13" s="5" t="s">
        <v>7</v>
      </c>
      <c r="K13" s="5" t="s">
        <v>7</v>
      </c>
      <c r="L13" s="5" t="s">
        <v>7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24"/>
      <c r="AF13" s="13"/>
    </row>
    <row r="14" spans="1:32" hidden="1">
      <c r="A14" s="6" t="s">
        <v>10</v>
      </c>
      <c r="B14" s="3"/>
      <c r="C14" s="5" t="s">
        <v>7</v>
      </c>
      <c r="D14" s="5" t="s">
        <v>7</v>
      </c>
      <c r="E14" s="5" t="s">
        <v>7</v>
      </c>
      <c r="F14" s="5" t="s">
        <v>7</v>
      </c>
      <c r="G14" s="5" t="s">
        <v>7</v>
      </c>
      <c r="H14" s="5" t="s">
        <v>7</v>
      </c>
      <c r="I14" s="5" t="s">
        <v>7</v>
      </c>
      <c r="J14" s="5" t="s">
        <v>7</v>
      </c>
      <c r="K14" s="5" t="s">
        <v>7</v>
      </c>
      <c r="L14" s="5" t="s">
        <v>7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24"/>
      <c r="AF14" s="13"/>
    </row>
    <row r="15" spans="1:32" hidden="1">
      <c r="A15" s="6" t="s">
        <v>11</v>
      </c>
      <c r="B15" s="3"/>
      <c r="C15" s="5" t="s">
        <v>7</v>
      </c>
      <c r="D15" s="5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  <c r="J15" s="5" t="s">
        <v>7</v>
      </c>
      <c r="K15" s="5" t="s">
        <v>7</v>
      </c>
      <c r="L15" s="5" t="s">
        <v>7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24"/>
      <c r="AF15" s="13"/>
    </row>
    <row r="16" spans="1:32" ht="24.75" hidden="1" customHeight="1">
      <c r="A16" s="2" t="s">
        <v>12</v>
      </c>
      <c r="B16" s="50"/>
      <c r="C16" s="51"/>
      <c r="D16" s="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24"/>
      <c r="AF16" s="13"/>
    </row>
    <row r="17" spans="1:32" hidden="1">
      <c r="A17" s="7">
        <v>4.71</v>
      </c>
      <c r="B17" s="8"/>
      <c r="C17" s="5"/>
      <c r="D17" s="8"/>
      <c r="E17" s="5" t="s">
        <v>7</v>
      </c>
      <c r="F17" s="5" t="s">
        <v>7</v>
      </c>
      <c r="G17" s="5" t="s">
        <v>7</v>
      </c>
      <c r="H17" s="5" t="s">
        <v>7</v>
      </c>
      <c r="I17" s="5" t="s">
        <v>7</v>
      </c>
      <c r="J17" s="5" t="s">
        <v>7</v>
      </c>
      <c r="K17" s="5" t="s">
        <v>7</v>
      </c>
      <c r="L17" s="5" t="s">
        <v>7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24"/>
      <c r="AF17" s="13"/>
    </row>
    <row r="18" spans="1:32" hidden="1">
      <c r="A18" s="9" t="s">
        <v>13</v>
      </c>
      <c r="B18" s="3"/>
      <c r="C18" s="5" t="s">
        <v>7</v>
      </c>
      <c r="D18" s="3"/>
      <c r="E18" s="5" t="s">
        <v>7</v>
      </c>
      <c r="F18" s="5" t="s">
        <v>7</v>
      </c>
      <c r="G18" s="5" t="s">
        <v>7</v>
      </c>
      <c r="H18" s="5" t="s">
        <v>7</v>
      </c>
      <c r="I18" s="5" t="s">
        <v>7</v>
      </c>
      <c r="J18" s="5" t="s">
        <v>7</v>
      </c>
      <c r="K18" s="5" t="s">
        <v>7</v>
      </c>
      <c r="L18" s="5" t="s">
        <v>7</v>
      </c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24"/>
      <c r="AF18" s="13"/>
    </row>
    <row r="19" spans="1:32" hidden="1">
      <c r="A19" s="9" t="s">
        <v>14</v>
      </c>
      <c r="B19" s="3"/>
      <c r="C19" s="5" t="s">
        <v>7</v>
      </c>
      <c r="D19" s="3"/>
      <c r="E19" s="5" t="s">
        <v>7</v>
      </c>
      <c r="F19" s="5" t="s">
        <v>7</v>
      </c>
      <c r="G19" s="5" t="s">
        <v>7</v>
      </c>
      <c r="H19" s="5" t="s">
        <v>7</v>
      </c>
      <c r="I19" s="5" t="s">
        <v>7</v>
      </c>
      <c r="J19" s="5" t="s">
        <v>7</v>
      </c>
      <c r="K19" s="5" t="s">
        <v>7</v>
      </c>
      <c r="L19" s="5" t="s">
        <v>7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24"/>
      <c r="AF19" s="13"/>
    </row>
    <row r="20" spans="1:32" hidden="1">
      <c r="A20" s="9" t="s">
        <v>15</v>
      </c>
      <c r="B20" s="3"/>
      <c r="C20" s="5"/>
      <c r="D20" s="3"/>
      <c r="E20" s="5" t="s">
        <v>7</v>
      </c>
      <c r="F20" s="5" t="s">
        <v>7</v>
      </c>
      <c r="G20" s="5" t="s">
        <v>7</v>
      </c>
      <c r="H20" s="5" t="s">
        <v>7</v>
      </c>
      <c r="I20" s="5" t="s">
        <v>7</v>
      </c>
      <c r="J20" s="5" t="s">
        <v>7</v>
      </c>
      <c r="K20" s="5" t="s">
        <v>7</v>
      </c>
      <c r="L20" s="5" t="s">
        <v>7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24"/>
      <c r="AF20" s="13"/>
    </row>
    <row r="21" spans="1:32" hidden="1">
      <c r="A21" s="9" t="s">
        <v>16</v>
      </c>
      <c r="B21" s="3"/>
      <c r="C21" s="5"/>
      <c r="D21" s="3"/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5" t="s">
        <v>7</v>
      </c>
      <c r="K21" s="5" t="s">
        <v>7</v>
      </c>
      <c r="L21" s="5" t="s">
        <v>7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24"/>
      <c r="AF21" s="13"/>
    </row>
    <row r="22" spans="1:32" ht="25.5" hidden="1" customHeight="1">
      <c r="A22" s="2" t="s">
        <v>37</v>
      </c>
      <c r="B22" s="50"/>
      <c r="C22" s="51"/>
      <c r="D22" s="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24"/>
      <c r="AF22" s="13"/>
    </row>
    <row r="23" spans="1:32" hidden="1">
      <c r="A23" s="7">
        <v>5.71</v>
      </c>
      <c r="B23" s="8"/>
      <c r="C23" s="5"/>
      <c r="D23" s="8"/>
      <c r="E23" s="5" t="s">
        <v>7</v>
      </c>
      <c r="F23" s="5" t="s">
        <v>7</v>
      </c>
      <c r="G23" s="5" t="s">
        <v>7</v>
      </c>
      <c r="H23" s="5" t="s">
        <v>7</v>
      </c>
      <c r="I23" s="5" t="s">
        <v>7</v>
      </c>
      <c r="J23" s="5" t="s">
        <v>7</v>
      </c>
      <c r="K23" s="5" t="s">
        <v>7</v>
      </c>
      <c r="L23" s="5" t="s">
        <v>7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24"/>
      <c r="AF23" s="13"/>
    </row>
    <row r="24" spans="1:32" hidden="1">
      <c r="A24" s="9" t="s">
        <v>33</v>
      </c>
      <c r="B24" s="3"/>
      <c r="C24" s="5" t="s">
        <v>7</v>
      </c>
      <c r="D24" s="3"/>
      <c r="E24" s="5" t="s">
        <v>7</v>
      </c>
      <c r="F24" s="5" t="s">
        <v>7</v>
      </c>
      <c r="G24" s="5" t="s">
        <v>7</v>
      </c>
      <c r="H24" s="5" t="s">
        <v>7</v>
      </c>
      <c r="I24" s="5" t="s">
        <v>7</v>
      </c>
      <c r="J24" s="5" t="s">
        <v>7</v>
      </c>
      <c r="K24" s="5" t="s">
        <v>7</v>
      </c>
      <c r="L24" s="5" t="s">
        <v>7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24"/>
      <c r="AF24" s="13"/>
    </row>
    <row r="25" spans="1:32" hidden="1">
      <c r="A25" s="9" t="s">
        <v>34</v>
      </c>
      <c r="B25" s="3"/>
      <c r="C25" s="5" t="s">
        <v>7</v>
      </c>
      <c r="D25" s="3"/>
      <c r="E25" s="5" t="s">
        <v>7</v>
      </c>
      <c r="F25" s="5" t="s">
        <v>7</v>
      </c>
      <c r="G25" s="5" t="s">
        <v>7</v>
      </c>
      <c r="H25" s="5" t="s">
        <v>7</v>
      </c>
      <c r="I25" s="5" t="s">
        <v>7</v>
      </c>
      <c r="J25" s="5" t="s">
        <v>7</v>
      </c>
      <c r="K25" s="5" t="s">
        <v>7</v>
      </c>
      <c r="L25" s="5" t="s">
        <v>7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24"/>
      <c r="AF25" s="13"/>
    </row>
    <row r="26" spans="1:32" hidden="1">
      <c r="A26" s="9" t="s">
        <v>35</v>
      </c>
      <c r="B26" s="3"/>
      <c r="C26" s="5"/>
      <c r="D26" s="3"/>
      <c r="E26" s="5" t="s">
        <v>7</v>
      </c>
      <c r="F26" s="5" t="s">
        <v>7</v>
      </c>
      <c r="G26" s="5" t="s">
        <v>7</v>
      </c>
      <c r="H26" s="5" t="s">
        <v>7</v>
      </c>
      <c r="I26" s="5" t="s">
        <v>7</v>
      </c>
      <c r="J26" s="5" t="s">
        <v>7</v>
      </c>
      <c r="K26" s="5" t="s">
        <v>7</v>
      </c>
      <c r="L26" s="5" t="s">
        <v>7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24"/>
      <c r="AF26" s="13"/>
    </row>
    <row r="27" spans="1:32" hidden="1">
      <c r="A27" s="9" t="s">
        <v>36</v>
      </c>
      <c r="B27" s="3"/>
      <c r="C27" s="5"/>
      <c r="D27" s="3"/>
      <c r="E27" s="5" t="s">
        <v>7</v>
      </c>
      <c r="F27" s="5" t="s">
        <v>7</v>
      </c>
      <c r="G27" s="5" t="s">
        <v>7</v>
      </c>
      <c r="H27" s="5" t="s">
        <v>7</v>
      </c>
      <c r="I27" s="5" t="s">
        <v>7</v>
      </c>
      <c r="J27" s="5" t="s">
        <v>7</v>
      </c>
      <c r="K27" s="5" t="s">
        <v>7</v>
      </c>
      <c r="L27" s="5" t="s">
        <v>7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24"/>
      <c r="AF27" s="13"/>
    </row>
    <row r="28" spans="1:32" hidden="1">
      <c r="A28" s="9"/>
      <c r="B28" s="3"/>
      <c r="C28" s="5"/>
      <c r="D28" s="3"/>
      <c r="E28" s="5" t="s">
        <v>7</v>
      </c>
      <c r="F28" s="5" t="s">
        <v>7</v>
      </c>
      <c r="G28" s="5" t="s">
        <v>7</v>
      </c>
      <c r="H28" s="5" t="s">
        <v>7</v>
      </c>
      <c r="I28" s="5" t="s">
        <v>7</v>
      </c>
      <c r="J28" s="5" t="s">
        <v>7</v>
      </c>
      <c r="K28" s="5" t="s">
        <v>7</v>
      </c>
      <c r="L28" s="5" t="s">
        <v>7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24"/>
      <c r="AF28" s="13"/>
    </row>
    <row r="29" spans="1:32" s="30" customFormat="1" hidden="1">
      <c r="A29" s="25" t="s">
        <v>17</v>
      </c>
      <c r="B29" s="25"/>
      <c r="C29" s="25"/>
      <c r="D29" s="25"/>
      <c r="E29" s="25"/>
      <c r="F29" s="25"/>
      <c r="G29" s="2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24"/>
      <c r="AF29" s="28"/>
    </row>
    <row r="30" spans="1:32" s="30" customFormat="1" hidden="1">
      <c r="A30" s="31" t="s">
        <v>18</v>
      </c>
      <c r="B30" s="5" t="s">
        <v>7</v>
      </c>
      <c r="C30" s="5" t="s">
        <v>7</v>
      </c>
      <c r="D30" s="5" t="s">
        <v>7</v>
      </c>
      <c r="E30" s="5" t="s">
        <v>7</v>
      </c>
      <c r="F30" s="5" t="s">
        <v>7</v>
      </c>
      <c r="G30" s="5"/>
      <c r="H30" s="5"/>
      <c r="I30" s="5"/>
      <c r="J30" s="5"/>
      <c r="K30" s="5"/>
      <c r="L30" s="5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35"/>
      <c r="AF30" s="28"/>
    </row>
    <row r="31" spans="1:32" hidden="1">
      <c r="A31" s="10" t="s">
        <v>19</v>
      </c>
      <c r="B31" s="3"/>
      <c r="C31" s="5"/>
      <c r="D31" s="5"/>
      <c r="E31" s="3"/>
      <c r="F31" s="5"/>
      <c r="G31" s="5"/>
      <c r="H31" s="5" t="s">
        <v>7</v>
      </c>
      <c r="I31" s="5" t="s">
        <v>7</v>
      </c>
      <c r="J31" s="5" t="s">
        <v>7</v>
      </c>
      <c r="K31" s="5" t="s">
        <v>7</v>
      </c>
      <c r="L31" s="5" t="s">
        <v>7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24"/>
      <c r="AF31" s="13"/>
    </row>
    <row r="32" spans="1:32" hidden="1">
      <c r="A32" s="11">
        <v>6.54</v>
      </c>
      <c r="B32" s="3"/>
      <c r="C32" s="5" t="s">
        <v>7</v>
      </c>
      <c r="D32" s="5" t="s">
        <v>7</v>
      </c>
      <c r="E32" s="3"/>
      <c r="F32" s="5" t="s">
        <v>7</v>
      </c>
      <c r="G32" s="5" t="s">
        <v>7</v>
      </c>
      <c r="H32" s="5" t="s">
        <v>7</v>
      </c>
      <c r="I32" s="5" t="s">
        <v>7</v>
      </c>
      <c r="J32" s="5" t="s">
        <v>7</v>
      </c>
      <c r="K32" s="5" t="s">
        <v>7</v>
      </c>
      <c r="L32" s="5" t="s">
        <v>7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24"/>
      <c r="AF32" s="13"/>
    </row>
    <row r="33" spans="1:32" hidden="1">
      <c r="A33" s="10" t="s">
        <v>20</v>
      </c>
      <c r="B33" s="3"/>
      <c r="C33" s="5"/>
      <c r="D33" s="5"/>
      <c r="E33" s="3"/>
      <c r="F33" s="5"/>
      <c r="G33" s="5"/>
      <c r="H33" s="5" t="s">
        <v>7</v>
      </c>
      <c r="I33" s="5" t="s">
        <v>7</v>
      </c>
      <c r="J33" s="5" t="s">
        <v>7</v>
      </c>
      <c r="K33" s="5" t="s">
        <v>7</v>
      </c>
      <c r="L33" s="5" t="s">
        <v>7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24"/>
      <c r="AF33" s="13"/>
    </row>
    <row r="34" spans="1:32" hidden="1">
      <c r="A34" s="11">
        <v>7.09</v>
      </c>
      <c r="B34" s="3"/>
      <c r="C34" s="5" t="s">
        <v>7</v>
      </c>
      <c r="D34" s="5" t="s">
        <v>7</v>
      </c>
      <c r="E34" s="3"/>
      <c r="F34" s="5" t="s">
        <v>7</v>
      </c>
      <c r="G34" s="5" t="s">
        <v>7</v>
      </c>
      <c r="H34" s="5" t="s">
        <v>7</v>
      </c>
      <c r="I34" s="5" t="s">
        <v>7</v>
      </c>
      <c r="J34" s="5" t="s">
        <v>7</v>
      </c>
      <c r="K34" s="5" t="s">
        <v>7</v>
      </c>
      <c r="L34" s="5" t="s">
        <v>7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24"/>
      <c r="AF34" s="13"/>
    </row>
    <row r="35" spans="1:32" hidden="1">
      <c r="A35" s="10" t="s">
        <v>21</v>
      </c>
      <c r="B35" s="3"/>
      <c r="C35" s="5"/>
      <c r="D35" s="5"/>
      <c r="E35" s="3"/>
      <c r="F35" s="5"/>
      <c r="G35" s="3"/>
      <c r="H35" s="5" t="s">
        <v>7</v>
      </c>
      <c r="I35" s="5" t="s">
        <v>7</v>
      </c>
      <c r="J35" s="5" t="s">
        <v>7</v>
      </c>
      <c r="K35" s="5" t="s">
        <v>7</v>
      </c>
      <c r="L35" s="5" t="s">
        <v>7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24"/>
      <c r="AF35" s="13"/>
    </row>
    <row r="36" spans="1:32" hidden="1">
      <c r="A36" s="11">
        <v>7.43</v>
      </c>
      <c r="B36" s="3"/>
      <c r="C36" s="5" t="s">
        <v>7</v>
      </c>
      <c r="D36" s="5"/>
      <c r="E36" s="3"/>
      <c r="F36" s="5" t="s">
        <v>7</v>
      </c>
      <c r="G36" s="5" t="s">
        <v>7</v>
      </c>
      <c r="H36" s="5" t="s">
        <v>7</v>
      </c>
      <c r="I36" s="5" t="s">
        <v>7</v>
      </c>
      <c r="J36" s="5" t="s">
        <v>7</v>
      </c>
      <c r="K36" s="5" t="s">
        <v>7</v>
      </c>
      <c r="L36" s="5" t="s">
        <v>7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24"/>
      <c r="AF36" s="13"/>
    </row>
    <row r="37" spans="1:32" s="30" customFormat="1" ht="35.1" customHeight="1">
      <c r="A37" s="29" t="s">
        <v>22</v>
      </c>
      <c r="B37" s="5" t="s">
        <v>7</v>
      </c>
      <c r="C37" s="5" t="s">
        <v>7</v>
      </c>
      <c r="D37" s="5" t="s">
        <v>7</v>
      </c>
      <c r="E37" s="5" t="s">
        <v>7</v>
      </c>
      <c r="F37" s="5" t="s">
        <v>7</v>
      </c>
      <c r="G37" s="5" t="s">
        <v>7</v>
      </c>
      <c r="H37" s="28"/>
      <c r="I37" s="28"/>
      <c r="J37" s="28"/>
      <c r="K37" s="28"/>
      <c r="L37" s="28"/>
      <c r="M37" s="5" t="s">
        <v>7</v>
      </c>
      <c r="N37" s="5" t="s">
        <v>7</v>
      </c>
      <c r="O37" s="5" t="s">
        <v>7</v>
      </c>
      <c r="P37" s="5" t="s">
        <v>7</v>
      </c>
      <c r="Q37" s="5" t="s">
        <v>7</v>
      </c>
      <c r="R37" s="5" t="s">
        <v>7</v>
      </c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35"/>
      <c r="AF37" s="28"/>
    </row>
    <row r="38" spans="1:32" ht="20.100000000000001" customHeight="1">
      <c r="A38" s="12" t="s">
        <v>23</v>
      </c>
      <c r="B38" s="5" t="s">
        <v>7</v>
      </c>
      <c r="C38" s="5" t="s">
        <v>7</v>
      </c>
      <c r="D38" s="5" t="s">
        <v>7</v>
      </c>
      <c r="E38" s="5" t="s">
        <v>7</v>
      </c>
      <c r="F38" s="5" t="s">
        <v>7</v>
      </c>
      <c r="G38" s="5" t="s">
        <v>7</v>
      </c>
      <c r="H38" s="5" t="s">
        <v>7</v>
      </c>
      <c r="I38" s="5" t="s">
        <v>7</v>
      </c>
      <c r="J38" s="5" t="s">
        <v>7</v>
      </c>
      <c r="K38" s="5" t="s">
        <v>7</v>
      </c>
      <c r="L38" s="5" t="s">
        <v>7</v>
      </c>
      <c r="M38" s="5" t="s">
        <v>7</v>
      </c>
      <c r="N38" s="5" t="s">
        <v>7</v>
      </c>
      <c r="O38" s="5" t="s">
        <v>7</v>
      </c>
      <c r="P38" s="5" t="s">
        <v>7</v>
      </c>
      <c r="Q38" s="5" t="s">
        <v>7</v>
      </c>
      <c r="R38" s="5" t="s">
        <v>7</v>
      </c>
      <c r="S38" s="5" t="s">
        <v>7</v>
      </c>
      <c r="T38" s="5" t="s">
        <v>7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24"/>
      <c r="AF38" s="13"/>
    </row>
    <row r="39" spans="1:32" ht="20.100000000000001" customHeight="1">
      <c r="A39" s="10" t="s">
        <v>24</v>
      </c>
      <c r="B39" s="5" t="s">
        <v>7</v>
      </c>
      <c r="C39" s="5" t="s">
        <v>7</v>
      </c>
      <c r="D39" s="5" t="s">
        <v>7</v>
      </c>
      <c r="E39" s="5" t="s">
        <v>7</v>
      </c>
      <c r="F39" s="5" t="s">
        <v>7</v>
      </c>
      <c r="G39" s="5" t="s">
        <v>7</v>
      </c>
      <c r="H39" s="5" t="s">
        <v>7</v>
      </c>
      <c r="I39" s="5" t="s">
        <v>7</v>
      </c>
      <c r="J39" s="5" t="s">
        <v>7</v>
      </c>
      <c r="K39" s="5" t="s">
        <v>7</v>
      </c>
      <c r="L39" s="5" t="s">
        <v>7</v>
      </c>
      <c r="M39" s="5"/>
      <c r="N39" s="5"/>
      <c r="O39" s="5"/>
      <c r="P39" s="5"/>
      <c r="Q39" s="5"/>
      <c r="R39" s="5"/>
      <c r="S39" s="5" t="s">
        <v>7</v>
      </c>
      <c r="T39" s="5" t="s">
        <v>7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24"/>
      <c r="AF39" s="13"/>
    </row>
    <row r="40" spans="1:32" ht="20.100000000000001" customHeight="1">
      <c r="A40" s="11">
        <f>4.58*0.35</f>
        <v>1.603</v>
      </c>
      <c r="B40" s="3"/>
      <c r="C40" s="3"/>
      <c r="D40" s="5" t="s">
        <v>7</v>
      </c>
      <c r="E40" s="3"/>
      <c r="F40" s="3"/>
      <c r="G40" s="5" t="s">
        <v>7</v>
      </c>
      <c r="H40" s="5" t="s">
        <v>7</v>
      </c>
      <c r="I40" s="5" t="s">
        <v>7</v>
      </c>
      <c r="J40" s="5" t="s">
        <v>7</v>
      </c>
      <c r="K40" s="5" t="s">
        <v>7</v>
      </c>
      <c r="L40" s="5" t="s">
        <v>7</v>
      </c>
      <c r="M40" s="5" t="s">
        <v>7</v>
      </c>
      <c r="N40" s="5" t="s">
        <v>7</v>
      </c>
      <c r="O40" s="5" t="s">
        <v>7</v>
      </c>
      <c r="P40" s="5" t="s">
        <v>7</v>
      </c>
      <c r="Q40" s="5" t="s">
        <v>7</v>
      </c>
      <c r="R40" s="5" t="s">
        <v>7</v>
      </c>
      <c r="S40" s="5" t="s">
        <v>7</v>
      </c>
      <c r="T40" s="5" t="s">
        <v>7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24"/>
      <c r="AF40" s="13"/>
    </row>
    <row r="41" spans="1:32" ht="20.100000000000001" customHeight="1">
      <c r="A41" s="10" t="s">
        <v>25</v>
      </c>
      <c r="B41" s="5" t="s">
        <v>7</v>
      </c>
      <c r="C41" s="5" t="s">
        <v>7</v>
      </c>
      <c r="D41" s="5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5" t="s">
        <v>7</v>
      </c>
      <c r="K41" s="5" t="s">
        <v>7</v>
      </c>
      <c r="L41" s="5" t="s">
        <v>7</v>
      </c>
      <c r="M41" s="5"/>
      <c r="N41" s="5"/>
      <c r="O41" s="5"/>
      <c r="P41" s="5"/>
      <c r="Q41" s="5"/>
      <c r="R41" s="5"/>
      <c r="S41" s="5" t="s">
        <v>7</v>
      </c>
      <c r="T41" s="5" t="s">
        <v>7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24"/>
      <c r="AF41" s="13"/>
    </row>
    <row r="42" spans="1:32" ht="20.100000000000001" customHeight="1">
      <c r="A42" s="11">
        <f>5.4*0.35</f>
        <v>1.89</v>
      </c>
      <c r="B42" s="26"/>
      <c r="C42" s="3"/>
      <c r="D42" s="5"/>
      <c r="E42" s="3"/>
      <c r="F42" s="3"/>
      <c r="G42" s="5"/>
      <c r="H42" s="5" t="s">
        <v>7</v>
      </c>
      <c r="I42" s="5" t="s">
        <v>7</v>
      </c>
      <c r="J42" s="5" t="s">
        <v>7</v>
      </c>
      <c r="K42" s="5" t="s">
        <v>7</v>
      </c>
      <c r="L42" s="5" t="s">
        <v>7</v>
      </c>
      <c r="M42" s="5" t="s">
        <v>7</v>
      </c>
      <c r="N42" s="5" t="s">
        <v>7</v>
      </c>
      <c r="O42" s="5" t="s">
        <v>7</v>
      </c>
      <c r="P42" s="5" t="s">
        <v>7</v>
      </c>
      <c r="Q42" s="5" t="s">
        <v>7</v>
      </c>
      <c r="R42" s="5" t="s">
        <v>7</v>
      </c>
      <c r="S42" s="5" t="s">
        <v>7</v>
      </c>
      <c r="T42" s="5" t="s">
        <v>7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24"/>
      <c r="AF42" s="13"/>
    </row>
    <row r="43" spans="1:32" ht="20.100000000000001" customHeight="1">
      <c r="A43" s="12" t="s">
        <v>26</v>
      </c>
      <c r="B43" s="5" t="s">
        <v>7</v>
      </c>
      <c r="C43" s="5" t="s">
        <v>7</v>
      </c>
      <c r="D43" s="5" t="s">
        <v>7</v>
      </c>
      <c r="E43" s="5" t="s">
        <v>7</v>
      </c>
      <c r="F43" s="5" t="s">
        <v>7</v>
      </c>
      <c r="G43" s="5" t="s">
        <v>7</v>
      </c>
      <c r="H43" s="5" t="s">
        <v>7</v>
      </c>
      <c r="I43" s="5" t="s">
        <v>7</v>
      </c>
      <c r="J43" s="5" t="s">
        <v>7</v>
      </c>
      <c r="K43" s="5" t="s">
        <v>7</v>
      </c>
      <c r="L43" s="5" t="s">
        <v>7</v>
      </c>
      <c r="M43" s="5" t="s">
        <v>7</v>
      </c>
      <c r="N43" s="5" t="s">
        <v>7</v>
      </c>
      <c r="O43" s="5" t="s">
        <v>7</v>
      </c>
      <c r="P43" s="5" t="s">
        <v>7</v>
      </c>
      <c r="Q43" s="5" t="s">
        <v>7</v>
      </c>
      <c r="R43" s="5" t="s">
        <v>7</v>
      </c>
      <c r="S43" s="5" t="s">
        <v>7</v>
      </c>
      <c r="T43" s="5" t="s">
        <v>7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24"/>
      <c r="AF43" s="13"/>
    </row>
    <row r="44" spans="1:32" ht="20.100000000000001" customHeight="1">
      <c r="A44" s="10" t="s">
        <v>24</v>
      </c>
      <c r="B44" s="5" t="s">
        <v>7</v>
      </c>
      <c r="C44" s="5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5" t="s">
        <v>7</v>
      </c>
      <c r="J44" s="5" t="s">
        <v>7</v>
      </c>
      <c r="K44" s="5" t="s">
        <v>7</v>
      </c>
      <c r="L44" s="5" t="s">
        <v>7</v>
      </c>
      <c r="M44" s="5"/>
      <c r="N44" s="5"/>
      <c r="O44" s="5"/>
      <c r="P44" s="5"/>
      <c r="Q44" s="5"/>
      <c r="R44" s="5"/>
      <c r="S44" s="5" t="s">
        <v>7</v>
      </c>
      <c r="T44" s="5" t="s">
        <v>7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24"/>
      <c r="AF44" s="13"/>
    </row>
    <row r="45" spans="1:32" ht="20.100000000000001" customHeight="1">
      <c r="A45" s="11">
        <f>4.58*0.5</f>
        <v>2.29</v>
      </c>
      <c r="B45" s="5"/>
      <c r="C45" s="5"/>
      <c r="D45" s="5" t="s">
        <v>7</v>
      </c>
      <c r="E45" s="5"/>
      <c r="F45" s="5"/>
      <c r="G45" s="5" t="s">
        <v>7</v>
      </c>
      <c r="H45" s="5" t="s">
        <v>7</v>
      </c>
      <c r="I45" s="5" t="s">
        <v>7</v>
      </c>
      <c r="J45" s="5" t="s">
        <v>7</v>
      </c>
      <c r="K45" s="5" t="s">
        <v>7</v>
      </c>
      <c r="L45" s="5" t="s">
        <v>7</v>
      </c>
      <c r="M45" s="5" t="s">
        <v>7</v>
      </c>
      <c r="N45" s="5" t="s">
        <v>7</v>
      </c>
      <c r="O45" s="5" t="s">
        <v>7</v>
      </c>
      <c r="P45" s="5" t="s">
        <v>7</v>
      </c>
      <c r="Q45" s="5" t="s">
        <v>7</v>
      </c>
      <c r="R45" s="5" t="s">
        <v>7</v>
      </c>
      <c r="S45" s="5" t="s">
        <v>7</v>
      </c>
      <c r="T45" s="5" t="s">
        <v>7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24"/>
      <c r="AF45" s="13"/>
    </row>
    <row r="46" spans="1:32" ht="20.100000000000001" customHeight="1">
      <c r="A46" s="10" t="s">
        <v>25</v>
      </c>
      <c r="B46" s="5" t="s">
        <v>7</v>
      </c>
      <c r="C46" s="5" t="s">
        <v>7</v>
      </c>
      <c r="D46" s="5" t="s">
        <v>7</v>
      </c>
      <c r="E46" s="5" t="s">
        <v>7</v>
      </c>
      <c r="F46" s="5" t="s">
        <v>7</v>
      </c>
      <c r="G46" s="5" t="s">
        <v>7</v>
      </c>
      <c r="H46" s="5" t="s">
        <v>7</v>
      </c>
      <c r="I46" s="5" t="s">
        <v>7</v>
      </c>
      <c r="J46" s="5" t="s">
        <v>7</v>
      </c>
      <c r="K46" s="5" t="s">
        <v>7</v>
      </c>
      <c r="L46" s="5" t="s">
        <v>7</v>
      </c>
      <c r="M46" s="5"/>
      <c r="N46" s="5"/>
      <c r="O46" s="5"/>
      <c r="P46" s="5"/>
      <c r="Q46" s="5"/>
      <c r="R46" s="5"/>
      <c r="S46" s="5" t="s">
        <v>7</v>
      </c>
      <c r="T46" s="5" t="s">
        <v>7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24"/>
      <c r="AF46" s="13"/>
    </row>
    <row r="47" spans="1:32" ht="20.100000000000001" customHeight="1">
      <c r="A47" s="11">
        <f>5.4*0.5</f>
        <v>2.7</v>
      </c>
      <c r="B47" s="3"/>
      <c r="C47" s="3"/>
      <c r="D47" s="27"/>
      <c r="E47" s="3"/>
      <c r="F47" s="3"/>
      <c r="G47" s="5"/>
      <c r="H47" s="5" t="s">
        <v>7</v>
      </c>
      <c r="I47" s="5" t="s">
        <v>7</v>
      </c>
      <c r="J47" s="5" t="s">
        <v>7</v>
      </c>
      <c r="K47" s="5" t="s">
        <v>7</v>
      </c>
      <c r="L47" s="5" t="s">
        <v>7</v>
      </c>
      <c r="M47" s="5" t="s">
        <v>7</v>
      </c>
      <c r="N47" s="5" t="s">
        <v>7</v>
      </c>
      <c r="O47" s="5" t="s">
        <v>7</v>
      </c>
      <c r="P47" s="5" t="s">
        <v>7</v>
      </c>
      <c r="Q47" s="5" t="s">
        <v>7</v>
      </c>
      <c r="R47" s="5" t="s">
        <v>7</v>
      </c>
      <c r="S47" s="5" t="s">
        <v>7</v>
      </c>
      <c r="T47" s="5" t="s">
        <v>7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24"/>
      <c r="AF47" s="13"/>
    </row>
    <row r="48" spans="1:32" ht="20.100000000000001" customHeight="1">
      <c r="A48" s="12" t="s">
        <v>27</v>
      </c>
      <c r="B48" s="5" t="s">
        <v>7</v>
      </c>
      <c r="C48" s="5" t="s">
        <v>7</v>
      </c>
      <c r="D48" s="5" t="s">
        <v>7</v>
      </c>
      <c r="E48" s="5" t="s">
        <v>7</v>
      </c>
      <c r="F48" s="5" t="s">
        <v>7</v>
      </c>
      <c r="G48" s="5" t="s">
        <v>7</v>
      </c>
      <c r="H48" s="5" t="s">
        <v>7</v>
      </c>
      <c r="I48" s="5" t="s">
        <v>7</v>
      </c>
      <c r="J48" s="5" t="s">
        <v>7</v>
      </c>
      <c r="K48" s="5" t="s">
        <v>7</v>
      </c>
      <c r="L48" s="5" t="s">
        <v>7</v>
      </c>
      <c r="M48" s="5" t="s">
        <v>7</v>
      </c>
      <c r="N48" s="5" t="s">
        <v>7</v>
      </c>
      <c r="O48" s="5" t="s">
        <v>7</v>
      </c>
      <c r="P48" s="5" t="s">
        <v>7</v>
      </c>
      <c r="Q48" s="5" t="s">
        <v>7</v>
      </c>
      <c r="R48" s="5" t="s">
        <v>7</v>
      </c>
      <c r="S48" s="5" t="s">
        <v>7</v>
      </c>
      <c r="T48" s="5" t="s">
        <v>7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24"/>
      <c r="AF48" s="13"/>
    </row>
    <row r="49" spans="1:32" ht="20.100000000000001" customHeight="1">
      <c r="A49" s="10" t="s">
        <v>24</v>
      </c>
      <c r="B49" s="5" t="s">
        <v>7</v>
      </c>
      <c r="C49" s="5" t="s">
        <v>7</v>
      </c>
      <c r="D49" s="5" t="s">
        <v>7</v>
      </c>
      <c r="E49" s="5" t="s">
        <v>7</v>
      </c>
      <c r="F49" s="5" t="s">
        <v>7</v>
      </c>
      <c r="G49" s="5" t="s">
        <v>7</v>
      </c>
      <c r="H49" s="5" t="s">
        <v>7</v>
      </c>
      <c r="I49" s="5" t="s">
        <v>7</v>
      </c>
      <c r="J49" s="5" t="s">
        <v>7</v>
      </c>
      <c r="K49" s="5" t="s">
        <v>7</v>
      </c>
      <c r="L49" s="5" t="s">
        <v>7</v>
      </c>
      <c r="M49" s="5"/>
      <c r="N49" s="5"/>
      <c r="O49" s="5"/>
      <c r="P49" s="5"/>
      <c r="Q49" s="5"/>
      <c r="R49" s="5"/>
      <c r="S49" s="5" t="s">
        <v>7</v>
      </c>
      <c r="T49" s="5" t="s">
        <v>7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24"/>
      <c r="AF49" s="13"/>
    </row>
    <row r="50" spans="1:32" ht="20.100000000000001" customHeight="1">
      <c r="A50" s="11">
        <f>4.58*0.15</f>
        <v>0.68699999999999994</v>
      </c>
      <c r="B50" s="3"/>
      <c r="C50" s="3"/>
      <c r="D50" s="5" t="s">
        <v>7</v>
      </c>
      <c r="E50" s="3"/>
      <c r="F50" s="3"/>
      <c r="G50" s="5" t="s">
        <v>7</v>
      </c>
      <c r="H50" s="5" t="s">
        <v>7</v>
      </c>
      <c r="I50" s="5" t="s">
        <v>7</v>
      </c>
      <c r="J50" s="5" t="s">
        <v>7</v>
      </c>
      <c r="K50" s="5" t="s">
        <v>7</v>
      </c>
      <c r="L50" s="5" t="s">
        <v>7</v>
      </c>
      <c r="M50" s="5" t="s">
        <v>7</v>
      </c>
      <c r="N50" s="5" t="s">
        <v>7</v>
      </c>
      <c r="O50" s="5" t="s">
        <v>7</v>
      </c>
      <c r="P50" s="5" t="s">
        <v>7</v>
      </c>
      <c r="Q50" s="5" t="s">
        <v>7</v>
      </c>
      <c r="R50" s="5" t="s">
        <v>7</v>
      </c>
      <c r="S50" s="5" t="s">
        <v>7</v>
      </c>
      <c r="T50" s="5" t="s">
        <v>7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24"/>
      <c r="AF50" s="13"/>
    </row>
    <row r="51" spans="1:32" ht="20.100000000000001" customHeight="1">
      <c r="A51" s="10" t="s">
        <v>25</v>
      </c>
      <c r="B51" s="5" t="s">
        <v>7</v>
      </c>
      <c r="C51" s="5" t="s">
        <v>7</v>
      </c>
      <c r="D51" s="5" t="s">
        <v>7</v>
      </c>
      <c r="E51" s="5" t="s">
        <v>7</v>
      </c>
      <c r="F51" s="5" t="s">
        <v>7</v>
      </c>
      <c r="G51" s="5" t="s">
        <v>7</v>
      </c>
      <c r="H51" s="5" t="s">
        <v>7</v>
      </c>
      <c r="I51" s="5" t="s">
        <v>7</v>
      </c>
      <c r="J51" s="5" t="s">
        <v>7</v>
      </c>
      <c r="K51" s="5" t="s">
        <v>7</v>
      </c>
      <c r="L51" s="5" t="s">
        <v>7</v>
      </c>
      <c r="M51" s="5"/>
      <c r="N51" s="5"/>
      <c r="O51" s="5"/>
      <c r="P51" s="5"/>
      <c r="Q51" s="5"/>
      <c r="R51" s="5"/>
      <c r="S51" s="5" t="s">
        <v>7</v>
      </c>
      <c r="T51" s="5" t="s">
        <v>7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24"/>
      <c r="AF51" s="13"/>
    </row>
    <row r="52" spans="1:32" ht="20.100000000000001" customHeight="1">
      <c r="A52" s="11">
        <f>5.4*0.15</f>
        <v>0.81</v>
      </c>
      <c r="B52" s="3"/>
      <c r="C52" s="3"/>
      <c r="D52" s="3"/>
      <c r="E52" s="3"/>
      <c r="F52" s="3"/>
      <c r="G52" s="3"/>
      <c r="H52" s="5" t="s">
        <v>7</v>
      </c>
      <c r="I52" s="5" t="s">
        <v>7</v>
      </c>
      <c r="J52" s="5" t="s">
        <v>7</v>
      </c>
      <c r="K52" s="5" t="s">
        <v>7</v>
      </c>
      <c r="L52" s="5" t="s">
        <v>7</v>
      </c>
      <c r="M52" s="5" t="s">
        <v>7</v>
      </c>
      <c r="N52" s="5" t="s">
        <v>7</v>
      </c>
      <c r="O52" s="5" t="s">
        <v>7</v>
      </c>
      <c r="P52" s="5" t="s">
        <v>7</v>
      </c>
      <c r="Q52" s="5" t="s">
        <v>7</v>
      </c>
      <c r="R52" s="5" t="s">
        <v>7</v>
      </c>
      <c r="S52" s="5" t="s">
        <v>7</v>
      </c>
      <c r="T52" s="5" t="s">
        <v>7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24"/>
      <c r="AF52" s="13"/>
    </row>
    <row r="53" spans="1:32" s="30" customFormat="1" hidden="1">
      <c r="A53" s="25" t="s">
        <v>28</v>
      </c>
      <c r="B53" s="25"/>
      <c r="C53" s="25"/>
      <c r="D53" s="25"/>
      <c r="E53" s="25"/>
      <c r="F53" s="25"/>
      <c r="G53" s="2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1:32" ht="26.25" hidden="1" customHeight="1">
      <c r="A54" s="27" t="s">
        <v>29</v>
      </c>
      <c r="B54" s="5" t="s">
        <v>7</v>
      </c>
      <c r="C54" s="5" t="s">
        <v>7</v>
      </c>
      <c r="D54" s="5" t="s">
        <v>7</v>
      </c>
      <c r="E54" s="5" t="s">
        <v>7</v>
      </c>
      <c r="F54" s="5" t="s">
        <v>7</v>
      </c>
      <c r="G54" s="5" t="s">
        <v>7</v>
      </c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32" hidden="1">
      <c r="A55" s="14" t="s">
        <v>30</v>
      </c>
      <c r="B55" s="3"/>
      <c r="C55" s="3"/>
      <c r="D55" s="3"/>
      <c r="E55" s="3"/>
      <c r="F55" s="3"/>
      <c r="G55" s="3"/>
      <c r="H55" s="5" t="s">
        <v>7</v>
      </c>
      <c r="I55" s="5" t="s">
        <v>7</v>
      </c>
      <c r="J55" s="5" t="s">
        <v>7</v>
      </c>
      <c r="K55" s="5" t="s">
        <v>7</v>
      </c>
      <c r="L55" s="5" t="s">
        <v>7</v>
      </c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32" hidden="1">
      <c r="A56" s="15">
        <v>6.06</v>
      </c>
      <c r="B56" s="3"/>
      <c r="C56" s="5" t="s">
        <v>7</v>
      </c>
      <c r="D56" s="5" t="s">
        <v>7</v>
      </c>
      <c r="E56" s="3"/>
      <c r="F56" s="5"/>
      <c r="G56" s="5" t="s">
        <v>7</v>
      </c>
      <c r="H56" s="5" t="s">
        <v>7</v>
      </c>
      <c r="I56" s="5" t="s">
        <v>7</v>
      </c>
      <c r="J56" s="5" t="s">
        <v>7</v>
      </c>
      <c r="K56" s="5" t="s">
        <v>7</v>
      </c>
      <c r="L56" s="5" t="s">
        <v>7</v>
      </c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1:32" hidden="1">
      <c r="A57" s="14" t="s">
        <v>19</v>
      </c>
      <c r="B57" s="13"/>
      <c r="C57" s="16"/>
      <c r="D57" s="16"/>
      <c r="E57" s="13"/>
      <c r="F57" s="16"/>
      <c r="G57" s="16"/>
      <c r="H57" s="5" t="s">
        <v>7</v>
      </c>
      <c r="I57" s="5" t="s">
        <v>7</v>
      </c>
      <c r="J57" s="5" t="s">
        <v>7</v>
      </c>
      <c r="K57" s="5" t="s">
        <v>7</v>
      </c>
      <c r="L57" s="5" t="s">
        <v>7</v>
      </c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1:32" hidden="1">
      <c r="A58" s="15">
        <v>7.45</v>
      </c>
      <c r="B58" s="13"/>
      <c r="C58" s="16" t="s">
        <v>7</v>
      </c>
      <c r="D58" s="16" t="s">
        <v>7</v>
      </c>
      <c r="E58" s="13"/>
      <c r="F58" s="16"/>
      <c r="G58" s="16" t="s">
        <v>7</v>
      </c>
      <c r="H58" s="5" t="s">
        <v>7</v>
      </c>
      <c r="I58" s="5" t="s">
        <v>7</v>
      </c>
      <c r="J58" s="5" t="s">
        <v>7</v>
      </c>
      <c r="K58" s="5" t="s">
        <v>7</v>
      </c>
      <c r="L58" s="5" t="s">
        <v>7</v>
      </c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1:32" hidden="1">
      <c r="A59" s="2" t="s">
        <v>20</v>
      </c>
      <c r="B59" s="13"/>
      <c r="C59" s="16"/>
      <c r="D59" s="16"/>
      <c r="E59" s="13"/>
      <c r="F59" s="16"/>
      <c r="G59" s="16"/>
      <c r="H59" s="5" t="s">
        <v>7</v>
      </c>
      <c r="I59" s="5" t="s">
        <v>7</v>
      </c>
      <c r="J59" s="5" t="s">
        <v>7</v>
      </c>
      <c r="K59" s="5" t="s">
        <v>7</v>
      </c>
      <c r="L59" s="5" t="s">
        <v>7</v>
      </c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1:32" hidden="1">
      <c r="A60" s="15">
        <v>8.2100000000000009</v>
      </c>
      <c r="B60" s="13"/>
      <c r="C60" s="16" t="s">
        <v>7</v>
      </c>
      <c r="D60" s="16" t="s">
        <v>7</v>
      </c>
      <c r="E60" s="13"/>
      <c r="F60" s="17"/>
      <c r="G60" s="16" t="s">
        <v>7</v>
      </c>
      <c r="H60" s="5" t="s">
        <v>7</v>
      </c>
      <c r="I60" s="5" t="s">
        <v>7</v>
      </c>
      <c r="J60" s="5" t="s">
        <v>7</v>
      </c>
      <c r="K60" s="5" t="s">
        <v>7</v>
      </c>
      <c r="L60" s="5" t="s">
        <v>7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1:32" hidden="1">
      <c r="A61" s="14" t="s">
        <v>31</v>
      </c>
      <c r="B61" s="13"/>
      <c r="C61" s="16"/>
      <c r="D61" s="16"/>
      <c r="E61" s="13"/>
      <c r="F61" s="16"/>
      <c r="G61" s="13"/>
      <c r="H61" s="5" t="s">
        <v>7</v>
      </c>
      <c r="I61" s="5" t="s">
        <v>7</v>
      </c>
      <c r="J61" s="5" t="s">
        <v>7</v>
      </c>
      <c r="K61" s="5" t="s">
        <v>7</v>
      </c>
      <c r="L61" s="5" t="s">
        <v>7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</row>
    <row r="62" spans="1:32" hidden="1">
      <c r="A62" s="15">
        <v>8.81</v>
      </c>
      <c r="B62" s="13"/>
      <c r="C62" s="16" t="s">
        <v>7</v>
      </c>
      <c r="D62" s="16"/>
      <c r="E62" s="13"/>
      <c r="F62" s="18"/>
      <c r="G62" s="13"/>
      <c r="H62" s="5" t="s">
        <v>7</v>
      </c>
      <c r="I62" s="5" t="s">
        <v>7</v>
      </c>
      <c r="J62" s="5" t="s">
        <v>7</v>
      </c>
      <c r="K62" s="5" t="s">
        <v>7</v>
      </c>
      <c r="L62" s="5" t="s">
        <v>7</v>
      </c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</row>
    <row r="63" spans="1:32" hidden="1"/>
    <row r="65" spans="1:3" ht="18">
      <c r="A65" s="23"/>
    </row>
    <row r="66" spans="1:3">
      <c r="A66" s="19"/>
    </row>
    <row r="70" spans="1:3">
      <c r="A70" s="19"/>
      <c r="C70" s="19"/>
    </row>
    <row r="71" spans="1:3">
      <c r="A71" s="20"/>
      <c r="C71" s="20"/>
    </row>
    <row r="72" spans="1:3">
      <c r="C72" s="21"/>
    </row>
    <row r="73" spans="1:3">
      <c r="C73" s="21"/>
    </row>
    <row r="76" spans="1:3">
      <c r="A76" s="20"/>
    </row>
    <row r="78" spans="1:3">
      <c r="A78" s="22"/>
    </row>
    <row r="80" spans="1:3">
      <c r="A80" s="21"/>
    </row>
    <row r="81" spans="1:1">
      <c r="A81" s="20"/>
    </row>
  </sheetData>
  <mergeCells count="29">
    <mergeCell ref="L6:L7"/>
    <mergeCell ref="S6:S7"/>
    <mergeCell ref="T6:T7"/>
    <mergeCell ref="B16:C16"/>
    <mergeCell ref="A6:A7"/>
    <mergeCell ref="B6:D6"/>
    <mergeCell ref="B22:C22"/>
    <mergeCell ref="H6:H7"/>
    <mergeCell ref="I6:I7"/>
    <mergeCell ref="J6:J7"/>
    <mergeCell ref="K6:K7"/>
    <mergeCell ref="B10:C10"/>
    <mergeCell ref="E6:G6"/>
    <mergeCell ref="U5:AB5"/>
    <mergeCell ref="AF6:AF7"/>
    <mergeCell ref="AC5:AF5"/>
    <mergeCell ref="M6:R6"/>
    <mergeCell ref="R7:R8"/>
    <mergeCell ref="U6:U7"/>
    <mergeCell ref="V6:V7"/>
    <mergeCell ref="W6:W7"/>
    <mergeCell ref="AB6:AB7"/>
    <mergeCell ref="AD6:AD7"/>
    <mergeCell ref="AA6:AA7"/>
    <mergeCell ref="AC6:AC7"/>
    <mergeCell ref="AE6:AE7"/>
    <mergeCell ref="X6:X7"/>
    <mergeCell ref="Y6:Y7"/>
    <mergeCell ref="Z6:Z7"/>
  </mergeCells>
  <pageMargins left="0" right="0" top="0.74803149606299213" bottom="0.74803149606299213" header="0.31496062992125984" footer="0.31496062992125984"/>
  <pageSetup paperSize="9" scale="84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питан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2023-12-08T11:38:56Z</dcterms:modified>
</cp:coreProperties>
</file>