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K5" i="1"/>
  <c r="AL5"/>
  <c r="H5"/>
  <c r="I5"/>
  <c r="J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G5"/>
</calcChain>
</file>

<file path=xl/sharedStrings.xml><?xml version="1.0" encoding="utf-8"?>
<sst xmlns="http://schemas.openxmlformats.org/spreadsheetml/2006/main" count="151" uniqueCount="79">
  <si>
    <t>Сведения по видеонаблюдению</t>
  </si>
  <si>
    <t>Приложение 1</t>
  </si>
  <si>
    <t>Наименование учреждения и 
электронный адрес</t>
  </si>
  <si>
    <t>Вместимость проектная, чел</t>
  </si>
  <si>
    <t>Загруженность фактическая, чел.</t>
  </si>
  <si>
    <t xml:space="preserve">Ответсвенный за видеонаблюдение в районе </t>
  </si>
  <si>
    <t>Наличие на балансе зданий, в которых необходимо иметь систему видеонаблюдения в соответствии с действующими нормативными актами (оборудованных и подлежащих оборудованию)</t>
  </si>
  <si>
    <t>Кол-во зданий оборудованных
видеонаблюдением</t>
  </si>
  <si>
    <t>Количество установленных (функционирующих)
камер видеонаблюдения</t>
  </si>
  <si>
    <t>ФИО</t>
  </si>
  <si>
    <t>контактные телефоны</t>
  </si>
  <si>
    <t>всего</t>
  </si>
  <si>
    <t>в текущем квартале</t>
  </si>
  <si>
    <t>в том числе для обеспечения контроля доступа (охраны объекта)</t>
  </si>
  <si>
    <t>в том числе в спортзалах (на спортивных площадках)</t>
  </si>
  <si>
    <t xml:space="preserve">в том числе пищеблоках </t>
  </si>
  <si>
    <t>в интересах республиканской системы мониторинга общественной безопасности</t>
  </si>
  <si>
    <t>в том числе в пищеблоках, с целью недопущения хищения продуктов</t>
  </si>
  <si>
    <r>
      <t xml:space="preserve">Включенно в перечень объектов, подлежащих обязательному оборудованию средствами системы видеонаблюдения за состоянием общественной безопасности, </t>
    </r>
    <r>
      <rPr>
        <b/>
        <sz val="8"/>
        <color indexed="10"/>
        <rFont val="Times New Roman"/>
        <family val="1"/>
        <charset val="204"/>
      </rPr>
      <t>. Да- 1, Нет - 0</t>
    </r>
  </si>
  <si>
    <r>
      <t xml:space="preserve">Подано заявление оператору для получения технических условий на подключение к системе мониторинга, </t>
    </r>
    <r>
      <rPr>
        <b/>
        <sz val="8"/>
        <color indexed="10"/>
        <rFont val="Times New Roman"/>
        <family val="1"/>
        <charset val="204"/>
      </rPr>
      <t xml:space="preserve">Да- 1, Нет - 0 </t>
    </r>
  </si>
  <si>
    <r>
      <t xml:space="preserve">Технический оператор системы мониторинга проинформирован о выполнении технических условий. </t>
    </r>
    <r>
      <rPr>
        <b/>
        <sz val="8"/>
        <color indexed="10"/>
        <rFont val="Arial"/>
        <family val="2"/>
        <charset val="204"/>
      </rPr>
      <t>Да- 1, Нет - 0</t>
    </r>
  </si>
  <si>
    <r>
      <t xml:space="preserve">Получено заключение о необходимости устранения недостатков с указанием их перечня и срока для устранения, </t>
    </r>
    <r>
      <rPr>
        <b/>
        <sz val="8"/>
        <color indexed="10"/>
        <rFont val="Times New Roman"/>
        <family val="1"/>
        <charset val="204"/>
      </rPr>
      <t>Да- 1, Нет - 0</t>
    </r>
  </si>
  <si>
    <r>
      <t xml:space="preserve">Получено разрешение на подключение к системе мониторинга, </t>
    </r>
    <r>
      <rPr>
        <b/>
        <sz val="8"/>
        <color indexed="10"/>
        <rFont val="Times New Roman"/>
        <family val="1"/>
        <charset val="204"/>
      </rPr>
      <t>Да- 1, Нет - 0</t>
    </r>
  </si>
  <si>
    <r>
      <t xml:space="preserve">Объект подключен к системе мониторинга, </t>
    </r>
    <r>
      <rPr>
        <b/>
        <sz val="8"/>
        <color indexed="10"/>
        <rFont val="Times New Roman"/>
        <family val="1"/>
        <charset val="204"/>
      </rPr>
      <t>Да- 1, Нет - 0</t>
    </r>
  </si>
  <si>
    <t>Требуется установить КВН для реализации полученного у оператора технических условий на подключение к системе мониторинга</t>
  </si>
  <si>
    <t>Каменецкий район</t>
  </si>
  <si>
    <t>ГУО «СШ №1 г. Каменца»
Sch1Kamenec.edu.by</t>
  </si>
  <si>
    <t>Русецкая Т.С.</t>
  </si>
  <si>
    <t>ГУО "СШ №2 г. Каменца"
sch2@kamenec.edu.by</t>
  </si>
  <si>
    <t>ГУО «Беловежская СШ» 
Belovezhskiy@ Kamenec.edu.by</t>
  </si>
  <si>
    <t>ГУО "Высоковская СШ"
visokoye@kamenec. edu.by</t>
  </si>
  <si>
    <t>ГУО "Гимназия г.Каменца"
gymn@kamenec.edu.by</t>
  </si>
  <si>
    <t>Войсковская СШ
voysc@tut.by</t>
  </si>
  <si>
    <t>Волчинская СШ
volchin@ kamenec.edu.by</t>
  </si>
  <si>
    <t xml:space="preserve">Видомлянская СШ
Vidomlya.shkola@ yandex.by </t>
  </si>
  <si>
    <t>Верховичская СШ
verhovichi@ kamenec.edu.by</t>
  </si>
  <si>
    <t>Дмитровичская СШ
dmitrovichi@kamenec.edu.by</t>
  </si>
  <si>
    <t>Каменюкская СШ
kamenukscol@tut.by</t>
  </si>
  <si>
    <t>Новицковичская СШ
novic@kamenec.edu.by</t>
  </si>
  <si>
    <t>Пелищенская СШ
Pelisce@kamenec.edu.by</t>
  </si>
  <si>
    <t>Пограничная СШ
pogranicnaya@kamenec.edu.by</t>
  </si>
  <si>
    <t>ГУО «Ряснянская СШ» 
rasna@kamenec.edu.by</t>
  </si>
  <si>
    <t>Свищевская СШ
svischewo@tut.by</t>
  </si>
  <si>
    <t>Турнянская СШ
turna@kamenec.edu.by</t>
  </si>
  <si>
    <t>Каленковичская БШ
kalenbs@tut.by</t>
  </si>
  <si>
    <t>Новоселковская БШ
Novoselki2015@yandex.ru</t>
  </si>
  <si>
    <t>Ходосовская БШ
hodosisc@mail.ru</t>
  </si>
  <si>
    <t>Мартынюкский детский сад НШ
martinykisc@mail.ru</t>
  </si>
  <si>
    <t>40/35</t>
  </si>
  <si>
    <t>Ратайчицкий детский сад
rataihizids@mail.ru</t>
  </si>
  <si>
    <t>Ставский детский сад БШ
Stavskay@ kamenec.edu.by</t>
  </si>
  <si>
    <t>20/160</t>
  </si>
  <si>
    <t>Ясли-сад № 1
yassad1kamenets@yandex.by</t>
  </si>
  <si>
    <t>Ясли-сад № 2
yassad2.kamenets@yandex.ru</t>
  </si>
  <si>
    <t>Беловежский ясли-сад
beldetsad@yandex.bu</t>
  </si>
  <si>
    <t>Видомлянский детский сад 
vidomlyadetsad@mail.ru</t>
  </si>
  <si>
    <t>Войсковский детский сад 
voyscsad@tut.by</t>
  </si>
  <si>
    <t>Высоковский ясли-сад
dubel@kamenec.edu.by</t>
  </si>
  <si>
    <t>ВысокоЛитовский ясли-сад
visokolitovsc@open.by</t>
  </si>
  <si>
    <t>Долбизнянский детский сад
dolbiznokvv@mail.ru</t>
  </si>
  <si>
    <t>Дмитровичский ясли-сад
detsad.dmitrovichy@mail.com</t>
  </si>
  <si>
    <t>Каменюкский ясли-сад
kamenjuki_sad@ mail.ru</t>
  </si>
  <si>
    <t>Каролинский детский сад
karolin.schkola@mail.ru</t>
  </si>
  <si>
    <t>Новоселковский детский сад 
Lena.mikhalevskaya.73@ mail.ru</t>
  </si>
  <si>
    <t>Огородникский детский сад 
ogorodnikidetsad@tut.by</t>
  </si>
  <si>
    <t>Омеленецкий детский сад 
Omelds@tut.by</t>
  </si>
  <si>
    <t>Пелищенский ясли-сад
peliscesad@mail.ru</t>
  </si>
  <si>
    <t>Подбельский детский сад
Podbeler@mail.ru</t>
  </si>
  <si>
    <t>Ряснянский ясли-сад
Detskiysad.ryasna@mail.ru</t>
  </si>
  <si>
    <t>Турнянский детский сад
turna_sad69@mail.ru</t>
  </si>
  <si>
    <t>Ходосовский ясли-сад
hodosysad@mail.ru</t>
  </si>
  <si>
    <t>Центр допол. образования детей и молодежи г.Каменца
cdodim.kamenec.edu.by</t>
  </si>
  <si>
    <t>Центр допол. образования детей и молодежи г.Высокое
cvrvysokoye@mail.by</t>
  </si>
  <si>
    <t>РЦТиК
rctik@kamenec.edu.by</t>
  </si>
  <si>
    <t>ЦКРОиР
kamencentr@open.by</t>
  </si>
  <si>
    <t>СПЦ с приютом
kamspc@mail.ru</t>
  </si>
  <si>
    <t>Планируется установить</t>
  </si>
  <si>
    <t>По видеонаблюдению в интересах республиканской системы мониторинга общественной безопасности</t>
  </si>
  <si>
    <t>Планируется доустановить
камер видеонаблюдения в 2024 году с учетом финансовых возможностей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</si>
</sst>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7.5"/>
      <color indexed="12"/>
      <name val="Arial Cyr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u/>
      <sz val="8"/>
      <name val="Arial Cyr"/>
      <family val="2"/>
      <charset val="204"/>
    </font>
    <font>
      <b/>
      <sz val="8"/>
      <name val="Arial Cyr"/>
      <charset val="204"/>
    </font>
    <font>
      <b/>
      <sz val="8"/>
      <color indexed="10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1"/>
      <scheme val="minor"/>
    </font>
    <font>
      <b/>
      <sz val="9"/>
      <name val="Times New Roman"/>
      <family val="1"/>
      <charset val="204"/>
    </font>
    <font>
      <u/>
      <sz val="9"/>
      <name val="Arial Cyr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0" borderId="7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3" borderId="8" applyNumberFormat="0" applyAlignment="0" applyProtection="0"/>
    <xf numFmtId="9" fontId="2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</cellStyleXfs>
  <cellXfs count="119">
    <xf numFmtId="0" fontId="0" fillId="0" borderId="0" xfId="0"/>
    <xf numFmtId="0" fontId="18" fillId="0" borderId="0" xfId="1" applyFont="1"/>
    <xf numFmtId="0" fontId="18" fillId="15" borderId="11" xfId="1" applyFont="1" applyFill="1" applyBorder="1"/>
    <xf numFmtId="0" fontId="21" fillId="15" borderId="12" xfId="1" applyFont="1" applyFill="1" applyBorder="1" applyAlignment="1">
      <alignment horizontal="center" vertical="center" textRotation="90" wrapText="1"/>
    </xf>
    <xf numFmtId="0" fontId="21" fillId="15" borderId="13" xfId="1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23" fillId="23" borderId="10" xfId="1" applyFont="1" applyFill="1" applyBorder="1" applyAlignment="1">
      <alignment horizontal="left" vertical="center"/>
    </xf>
    <xf numFmtId="0" fontId="25" fillId="23" borderId="10" xfId="1" applyFont="1" applyFill="1" applyBorder="1" applyAlignment="1">
      <alignment horizontal="center" vertical="center" wrapText="1"/>
    </xf>
    <xf numFmtId="0" fontId="29" fillId="0" borderId="0" xfId="0" applyFont="1"/>
    <xf numFmtId="0" fontId="30" fillId="22" borderId="10" xfId="1" applyFont="1" applyFill="1" applyBorder="1" applyAlignment="1">
      <alignment horizontal="center" vertical="center"/>
    </xf>
    <xf numFmtId="0" fontId="30" fillId="22" borderId="10" xfId="1" applyFont="1" applyFill="1" applyBorder="1" applyAlignment="1">
      <alignment horizontal="left" vertical="center"/>
    </xf>
    <xf numFmtId="0" fontId="30" fillId="22" borderId="10" xfId="1" applyFont="1" applyFill="1" applyBorder="1" applyAlignment="1">
      <alignment horizontal="center" vertical="center" wrapText="1"/>
    </xf>
    <xf numFmtId="0" fontId="31" fillId="22" borderId="10" xfId="11" applyFont="1" applyFill="1" applyBorder="1" applyAlignment="1" applyProtection="1">
      <alignment horizontal="center" vertical="center"/>
    </xf>
    <xf numFmtId="0" fontId="32" fillId="15" borderId="11" xfId="1" applyFont="1" applyFill="1" applyBorder="1" applyAlignment="1">
      <alignment horizontal="center" vertical="center"/>
    </xf>
    <xf numFmtId="0" fontId="25" fillId="15" borderId="11" xfId="1" applyFont="1" applyFill="1" applyBorder="1" applyAlignment="1">
      <alignment horizontal="center"/>
    </xf>
    <xf numFmtId="0" fontId="18" fillId="15" borderId="11" xfId="1" applyFont="1" applyFill="1" applyBorder="1" applyAlignment="1" applyProtection="1">
      <alignment horizontal="left" vertical="center" wrapText="1"/>
      <protection locked="0"/>
    </xf>
    <xf numFmtId="0" fontId="33" fillId="0" borderId="0" xfId="0" applyFont="1"/>
    <xf numFmtId="0" fontId="18" fillId="17" borderId="10" xfId="1" applyFont="1" applyFill="1" applyBorder="1" applyAlignment="1">
      <alignment horizontal="center" vertical="center"/>
    </xf>
    <xf numFmtId="0" fontId="23" fillId="23" borderId="10" xfId="1" applyFont="1" applyFill="1" applyBorder="1" applyAlignment="1">
      <alignment horizontal="center" vertical="center" wrapText="1"/>
    </xf>
    <xf numFmtId="3" fontId="24" fillId="23" borderId="10" xfId="11" applyNumberFormat="1" applyFont="1" applyFill="1" applyBorder="1" applyAlignment="1" applyProtection="1">
      <alignment horizontal="center" vertical="center" wrapText="1"/>
    </xf>
    <xf numFmtId="0" fontId="18" fillId="0" borderId="10" xfId="1" applyFont="1" applyBorder="1" applyProtection="1">
      <protection locked="0"/>
    </xf>
    <xf numFmtId="0" fontId="18" fillId="18" borderId="10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20" borderId="10" xfId="1" applyFont="1" applyFill="1" applyBorder="1" applyAlignment="1">
      <alignment horizontal="center" vertical="center"/>
    </xf>
    <xf numFmtId="0" fontId="18" fillId="21" borderId="10" xfId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8" fillId="0" borderId="10" xfId="1" applyFont="1" applyBorder="1" applyAlignment="1" applyProtection="1">
      <alignment horizontal="right" vertical="center"/>
      <protection locked="0"/>
    </xf>
    <xf numFmtId="0" fontId="34" fillId="0" borderId="0" xfId="0" applyFont="1"/>
    <xf numFmtId="0" fontId="33" fillId="0" borderId="10" xfId="0" applyFont="1" applyBorder="1"/>
    <xf numFmtId="0" fontId="33" fillId="0" borderId="10" xfId="0" applyFont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textRotation="90" wrapText="1"/>
    </xf>
    <xf numFmtId="0" fontId="35" fillId="24" borderId="10" xfId="1" applyFont="1" applyFill="1" applyBorder="1" applyAlignment="1">
      <alignment horizontal="center" vertical="center"/>
    </xf>
    <xf numFmtId="0" fontId="35" fillId="0" borderId="10" xfId="1" applyFont="1" applyBorder="1" applyAlignment="1">
      <alignment horizontal="center" vertical="center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/>
      <protection locked="0"/>
    </xf>
    <xf numFmtId="0" fontId="1" fillId="0" borderId="10" xfId="1" applyBorder="1" applyProtection="1">
      <protection locked="0"/>
    </xf>
    <xf numFmtId="0" fontId="35" fillId="24" borderId="10" xfId="1" applyFont="1" applyFill="1" applyBorder="1" applyAlignment="1" applyProtection="1">
      <alignment horizontal="center" vertical="center" wrapText="1"/>
      <protection locked="0"/>
    </xf>
    <xf numFmtId="0" fontId="35" fillId="0" borderId="10" xfId="1" applyFont="1" applyBorder="1" applyAlignment="1" applyProtection="1">
      <alignment horizontal="center" vertical="center" wrapText="1"/>
      <protection locked="0"/>
    </xf>
    <xf numFmtId="0" fontId="1" fillId="0" borderId="10" xfId="1" applyBorder="1" applyAlignment="1" applyProtection="1">
      <alignment horizontal="right" vertical="center"/>
      <protection locked="0"/>
    </xf>
    <xf numFmtId="0" fontId="21" fillId="24" borderId="19" xfId="1" applyFont="1" applyFill="1" applyBorder="1" applyAlignment="1">
      <alignment horizontal="center" vertical="center" textRotation="90" wrapText="1"/>
    </xf>
    <xf numFmtId="0" fontId="35" fillId="24" borderId="17" xfId="1" applyFont="1" applyFill="1" applyBorder="1" applyAlignment="1">
      <alignment horizontal="center" vertical="center"/>
    </xf>
    <xf numFmtId="0" fontId="35" fillId="24" borderId="17" xfId="1" applyFont="1" applyFill="1" applyBorder="1" applyAlignment="1" applyProtection="1">
      <alignment horizontal="center" vertical="center" wrapText="1"/>
      <protection locked="0"/>
    </xf>
    <xf numFmtId="0" fontId="1" fillId="24" borderId="17" xfId="1" applyFill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35" fillId="0" borderId="16" xfId="1" applyFont="1" applyBorder="1" applyAlignment="1" applyProtection="1">
      <alignment horizontal="center" vertical="center" wrapText="1"/>
      <protection locked="0"/>
    </xf>
    <xf numFmtId="0" fontId="35" fillId="0" borderId="16" xfId="1" applyFont="1" applyBorder="1" applyAlignment="1">
      <alignment horizontal="center" vertical="center"/>
    </xf>
    <xf numFmtId="0" fontId="18" fillId="15" borderId="0" xfId="1" applyFont="1" applyFill="1"/>
    <xf numFmtId="0" fontId="25" fillId="15" borderId="0" xfId="1" applyFont="1" applyFill="1" applyAlignment="1">
      <alignment horizontal="right"/>
    </xf>
    <xf numFmtId="0" fontId="35" fillId="25" borderId="27" xfId="1" applyFont="1" applyFill="1" applyBorder="1" applyAlignment="1">
      <alignment horizontal="center" vertical="center"/>
    </xf>
    <xf numFmtId="0" fontId="35" fillId="23" borderId="17" xfId="1" applyFont="1" applyFill="1" applyBorder="1" applyAlignment="1">
      <alignment horizontal="center" vertical="center"/>
    </xf>
    <xf numFmtId="0" fontId="35" fillId="23" borderId="17" xfId="1" applyFont="1" applyFill="1" applyBorder="1" applyAlignment="1" applyProtection="1">
      <alignment horizontal="center" vertical="center"/>
      <protection locked="0"/>
    </xf>
    <xf numFmtId="0" fontId="35" fillId="24" borderId="16" xfId="1" applyFont="1" applyFill="1" applyBorder="1" applyAlignment="1">
      <alignment horizontal="center" vertical="center"/>
    </xf>
    <xf numFmtId="0" fontId="35" fillId="24" borderId="16" xfId="1" applyFont="1" applyFill="1" applyBorder="1" applyAlignment="1" applyProtection="1">
      <alignment horizontal="center" vertical="center" wrapText="1"/>
      <protection locked="0"/>
    </xf>
    <xf numFmtId="0" fontId="35" fillId="26" borderId="27" xfId="1" applyFont="1" applyFill="1" applyBorder="1" applyAlignment="1">
      <alignment horizontal="center" vertical="center"/>
    </xf>
    <xf numFmtId="0" fontId="35" fillId="26" borderId="24" xfId="1" applyFont="1" applyFill="1" applyBorder="1" applyAlignment="1">
      <alignment horizontal="center" vertical="center"/>
    </xf>
    <xf numFmtId="0" fontId="35" fillId="26" borderId="27" xfId="1" applyFont="1" applyFill="1" applyBorder="1" applyAlignment="1" applyProtection="1">
      <alignment horizontal="center" vertical="center" wrapText="1"/>
      <protection locked="0"/>
    </xf>
    <xf numFmtId="0" fontId="35" fillId="26" borderId="28" xfId="1" applyFont="1" applyFill="1" applyBorder="1" applyAlignment="1">
      <alignment horizontal="center" vertical="center"/>
    </xf>
    <xf numFmtId="0" fontId="35" fillId="26" borderId="29" xfId="1" applyFont="1" applyFill="1" applyBorder="1" applyAlignment="1">
      <alignment horizontal="center" vertical="center"/>
    </xf>
    <xf numFmtId="0" fontId="36" fillId="22" borderId="17" xfId="1" applyFont="1" applyFill="1" applyBorder="1" applyAlignment="1">
      <alignment horizontal="center" vertical="center" wrapText="1"/>
    </xf>
    <xf numFmtId="0" fontId="36" fillId="26" borderId="27" xfId="1" applyFont="1" applyFill="1" applyBorder="1" applyAlignment="1">
      <alignment horizontal="center" vertical="center" wrapText="1"/>
    </xf>
    <xf numFmtId="0" fontId="36" fillId="26" borderId="24" xfId="1" applyFont="1" applyFill="1" applyBorder="1" applyAlignment="1">
      <alignment horizontal="center" vertical="center" wrapText="1"/>
    </xf>
    <xf numFmtId="0" fontId="36" fillId="24" borderId="16" xfId="1" applyFont="1" applyFill="1" applyBorder="1" applyAlignment="1">
      <alignment horizontal="center" vertical="center" wrapText="1"/>
    </xf>
    <xf numFmtId="0" fontId="36" fillId="24" borderId="10" xfId="1" applyFont="1" applyFill="1" applyBorder="1" applyAlignment="1">
      <alignment horizontal="center" vertical="center" wrapText="1"/>
    </xf>
    <xf numFmtId="0" fontId="36" fillId="24" borderId="17" xfId="1" applyFont="1" applyFill="1" applyBorder="1" applyAlignment="1">
      <alignment horizontal="center" vertical="center" wrapText="1"/>
    </xf>
    <xf numFmtId="0" fontId="36" fillId="25" borderId="27" xfId="1" applyFont="1" applyFill="1" applyBorder="1" applyAlignment="1">
      <alignment horizontal="center" vertical="center" wrapText="1"/>
    </xf>
    <xf numFmtId="0" fontId="36" fillId="25" borderId="10" xfId="1" applyFont="1" applyFill="1" applyBorder="1" applyAlignment="1">
      <alignment horizontal="center" vertical="center" wrapText="1"/>
    </xf>
    <xf numFmtId="0" fontId="36" fillId="25" borderId="24" xfId="1" applyFont="1" applyFill="1" applyBorder="1" applyAlignment="1">
      <alignment horizontal="center" vertical="center" wrapText="1"/>
    </xf>
    <xf numFmtId="0" fontId="36" fillId="22" borderId="16" xfId="1" applyFont="1" applyFill="1" applyBorder="1" applyAlignment="1">
      <alignment horizontal="center" vertical="center" wrapText="1"/>
    </xf>
    <xf numFmtId="0" fontId="36" fillId="22" borderId="10" xfId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textRotation="90"/>
    </xf>
    <xf numFmtId="0" fontId="33" fillId="0" borderId="15" xfId="0" applyFont="1" applyBorder="1" applyAlignment="1">
      <alignment horizontal="center" textRotation="90"/>
    </xf>
    <xf numFmtId="0" fontId="25" fillId="15" borderId="11" xfId="1" applyFont="1" applyFill="1" applyBorder="1" applyAlignment="1">
      <alignment horizontal="center"/>
    </xf>
    <xf numFmtId="0" fontId="25" fillId="15" borderId="0" xfId="1" applyFont="1" applyFill="1" applyAlignment="1">
      <alignment horizontal="center"/>
    </xf>
    <xf numFmtId="0" fontId="23" fillId="25" borderId="20" xfId="1" applyFont="1" applyFill="1" applyBorder="1" applyAlignment="1">
      <alignment horizontal="center" wrapText="1"/>
    </xf>
    <xf numFmtId="0" fontId="23" fillId="25" borderId="21" xfId="1" applyFont="1" applyFill="1" applyBorder="1" applyAlignment="1">
      <alignment horizontal="center" wrapText="1"/>
    </xf>
    <xf numFmtId="0" fontId="23" fillId="25" borderId="22" xfId="1" applyFont="1" applyFill="1" applyBorder="1" applyAlignment="1">
      <alignment horizontal="center" wrapText="1"/>
    </xf>
    <xf numFmtId="0" fontId="23" fillId="26" borderId="32" xfId="1" applyFont="1" applyFill="1" applyBorder="1" applyAlignment="1">
      <alignment horizontal="center" wrapText="1"/>
    </xf>
    <xf numFmtId="0" fontId="23" fillId="26" borderId="33" xfId="1" applyFont="1" applyFill="1" applyBorder="1" applyAlignment="1">
      <alignment horizontal="center" wrapText="1"/>
    </xf>
    <xf numFmtId="0" fontId="21" fillId="25" borderId="12" xfId="1" applyFont="1" applyFill="1" applyBorder="1" applyAlignment="1">
      <alignment horizontal="center" textRotation="90" wrapText="1"/>
    </xf>
    <xf numFmtId="0" fontId="21" fillId="25" borderId="14" xfId="1" applyFont="1" applyFill="1" applyBorder="1" applyAlignment="1">
      <alignment horizontal="center" textRotation="90" wrapText="1"/>
    </xf>
    <xf numFmtId="0" fontId="23" fillId="25" borderId="24" xfId="1" applyFont="1" applyFill="1" applyBorder="1" applyAlignment="1">
      <alignment horizontal="center" textRotation="90" wrapText="1"/>
    </xf>
    <xf numFmtId="0" fontId="23" fillId="25" borderId="26" xfId="1" applyFont="1" applyFill="1" applyBorder="1" applyAlignment="1">
      <alignment horizontal="center" textRotation="90" wrapText="1"/>
    </xf>
    <xf numFmtId="0" fontId="21" fillId="26" borderId="23" xfId="1" applyFont="1" applyFill="1" applyBorder="1" applyAlignment="1">
      <alignment horizontal="center" vertical="center" wrapText="1"/>
    </xf>
    <xf numFmtId="0" fontId="21" fillId="26" borderId="25" xfId="1" applyFont="1" applyFill="1" applyBorder="1" applyAlignment="1">
      <alignment horizontal="center" vertical="center" wrapText="1"/>
    </xf>
    <xf numFmtId="0" fontId="21" fillId="26" borderId="26" xfId="1" applyFont="1" applyFill="1" applyBorder="1" applyAlignment="1">
      <alignment horizontal="left" vertical="center" textRotation="90" wrapText="1"/>
    </xf>
    <xf numFmtId="0" fontId="21" fillId="26" borderId="34" xfId="1" applyFont="1" applyFill="1" applyBorder="1" applyAlignment="1">
      <alignment horizontal="left" vertical="center" textRotation="90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8" xfId="1" applyFont="1" applyFill="1" applyBorder="1" applyAlignment="1">
      <alignment horizontal="center"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6" xfId="1" applyFont="1" applyFill="1" applyBorder="1" applyAlignment="1">
      <alignment horizontal="center" vertical="center" wrapText="1"/>
    </xf>
    <xf numFmtId="0" fontId="21" fillId="23" borderId="12" xfId="1" applyFont="1" applyFill="1" applyBorder="1" applyAlignment="1">
      <alignment horizontal="center" textRotation="90" wrapText="1"/>
    </xf>
    <xf numFmtId="0" fontId="21" fillId="23" borderId="15" xfId="1" applyFont="1" applyFill="1" applyBorder="1" applyAlignment="1">
      <alignment horizontal="center" textRotation="90" wrapText="1"/>
    </xf>
    <xf numFmtId="0" fontId="23" fillId="23" borderId="16" xfId="1" applyFont="1" applyFill="1" applyBorder="1" applyAlignment="1">
      <alignment horizontal="center" wrapText="1"/>
    </xf>
    <xf numFmtId="0" fontId="23" fillId="23" borderId="10" xfId="1" applyFont="1" applyFill="1" applyBorder="1" applyAlignment="1">
      <alignment horizontal="center" wrapText="1"/>
    </xf>
    <xf numFmtId="0" fontId="28" fillId="0" borderId="10" xfId="1" applyFont="1" applyBorder="1" applyAlignment="1">
      <alignment horizontal="center" vertical="top" wrapText="1"/>
    </xf>
    <xf numFmtId="0" fontId="21" fillId="25" borderId="12" xfId="1" applyFont="1" applyFill="1" applyBorder="1" applyAlignment="1">
      <alignment horizontal="center" vertical="center" textRotation="90" wrapText="1"/>
    </xf>
    <xf numFmtId="0" fontId="21" fillId="25" borderId="14" xfId="1" applyFont="1" applyFill="1" applyBorder="1" applyAlignment="1">
      <alignment horizontal="center" vertical="center" textRotation="90" wrapText="1"/>
    </xf>
    <xf numFmtId="0" fontId="21" fillId="15" borderId="17" xfId="1" applyFont="1" applyFill="1" applyBorder="1" applyAlignment="1">
      <alignment horizontal="center" vertical="center" wrapText="1"/>
    </xf>
    <xf numFmtId="0" fontId="21" fillId="15" borderId="16" xfId="1" applyFont="1" applyFill="1" applyBorder="1" applyAlignment="1">
      <alignment horizontal="center" vertical="center" wrapText="1"/>
    </xf>
    <xf numFmtId="0" fontId="21" fillId="25" borderId="23" xfId="1" applyFont="1" applyFill="1" applyBorder="1" applyAlignment="1">
      <alignment horizontal="center" vertical="center" wrapText="1"/>
    </xf>
    <xf numFmtId="0" fontId="21" fillId="25" borderId="25" xfId="1" applyFont="1" applyFill="1" applyBorder="1" applyAlignment="1">
      <alignment horizontal="center" vertical="center" wrapText="1"/>
    </xf>
    <xf numFmtId="0" fontId="21" fillId="23" borderId="16" xfId="1" applyFont="1" applyFill="1" applyBorder="1" applyAlignment="1">
      <alignment horizontal="center" vertical="center" textRotation="90" wrapText="1"/>
    </xf>
    <xf numFmtId="0" fontId="21" fillId="0" borderId="10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textRotation="90" wrapText="1"/>
    </xf>
    <xf numFmtId="0" fontId="21" fillId="0" borderId="14" xfId="1" applyFont="1" applyBorder="1" applyAlignment="1">
      <alignment horizontal="center" vertical="center" textRotation="90" wrapText="1"/>
    </xf>
    <xf numFmtId="0" fontId="21" fillId="0" borderId="15" xfId="1" applyFont="1" applyBorder="1" applyAlignment="1">
      <alignment horizontal="center" vertical="center" textRotation="90" wrapText="1"/>
    </xf>
    <xf numFmtId="0" fontId="23" fillId="24" borderId="18" xfId="1" applyFont="1" applyFill="1" applyBorder="1" applyAlignment="1">
      <alignment horizontal="center" wrapText="1"/>
    </xf>
    <xf numFmtId="0" fontId="21" fillId="24" borderId="13" xfId="1" applyFont="1" applyFill="1" applyBorder="1" applyAlignment="1">
      <alignment horizontal="center" vertical="center" wrapText="1"/>
    </xf>
    <xf numFmtId="0" fontId="21" fillId="24" borderId="31" xfId="1" applyFont="1" applyFill="1" applyBorder="1" applyAlignment="1">
      <alignment horizontal="center" vertical="center" wrapText="1"/>
    </xf>
    <xf numFmtId="0" fontId="21" fillId="16" borderId="17" xfId="1" applyFont="1" applyFill="1" applyBorder="1" applyAlignment="1">
      <alignment horizontal="center" vertical="center" wrapText="1"/>
    </xf>
    <xf numFmtId="0" fontId="21" fillId="16" borderId="16" xfId="1" applyFont="1" applyFill="1" applyBorder="1" applyAlignment="1">
      <alignment horizontal="center" vertical="center" wrapText="1"/>
    </xf>
    <xf numFmtId="0" fontId="21" fillId="15" borderId="12" xfId="1" applyFont="1" applyFill="1" applyBorder="1" applyAlignment="1">
      <alignment horizontal="center" vertical="center" textRotation="90" wrapText="1"/>
    </xf>
    <xf numFmtId="0" fontId="21" fillId="15" borderId="15" xfId="1" applyFont="1" applyFill="1" applyBorder="1" applyAlignment="1">
      <alignment horizontal="center" vertical="center" textRotation="90" wrapText="1"/>
    </xf>
    <xf numFmtId="0" fontId="21" fillId="16" borderId="12" xfId="1" applyFont="1" applyFill="1" applyBorder="1" applyAlignment="1">
      <alignment horizontal="center" vertical="center" wrapText="1"/>
    </xf>
    <xf numFmtId="0" fontId="21" fillId="16" borderId="15" xfId="1" applyFont="1" applyFill="1" applyBorder="1" applyAlignment="1">
      <alignment horizontal="center" vertical="center" wrapText="1"/>
    </xf>
    <xf numFmtId="0" fontId="21" fillId="0" borderId="19" xfId="1" applyFont="1" applyBorder="1" applyAlignment="1">
      <alignment horizontal="center" textRotation="90" wrapText="1"/>
    </xf>
    <xf numFmtId="0" fontId="21" fillId="0" borderId="30" xfId="1" applyFont="1" applyBorder="1" applyAlignment="1">
      <alignment horizontal="center" textRotation="90" wrapText="1"/>
    </xf>
  </cellXfs>
  <cellStyles count="31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Гиперссылка" xfId="1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2 2" xfId="20"/>
    <cellStyle name="Обычный 2 2 2" xfId="21"/>
    <cellStyle name="Обычный 3" xfId="22"/>
    <cellStyle name="Обычный 4" xfId="23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Текст предупреждения 2" xfId="29"/>
    <cellStyle name="Хороший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2"/>
  <sheetViews>
    <sheetView tabSelected="1" topLeftCell="G35" zoomScale="140" zoomScaleNormal="140" workbookViewId="0">
      <selection activeCell="A2" sqref="A2:AK54"/>
    </sheetView>
  </sheetViews>
  <sheetFormatPr defaultRowHeight="14.4"/>
  <cols>
    <col min="1" max="1" width="3.5546875" customWidth="1"/>
    <col min="2" max="2" width="30.5546875" customWidth="1"/>
    <col min="3" max="6" width="0" hidden="1" customWidth="1"/>
    <col min="7" max="7" width="9.88671875" customWidth="1"/>
    <col min="8" max="8" width="6.109375" customWidth="1"/>
    <col min="9" max="9" width="5.6640625" customWidth="1"/>
    <col min="10" max="10" width="6.33203125" customWidth="1"/>
    <col min="11" max="11" width="6" customWidth="1"/>
    <col min="12" max="12" width="7.44140625" customWidth="1"/>
    <col min="13" max="13" width="6.44140625" customWidth="1"/>
    <col min="14" max="14" width="5.5546875" customWidth="1"/>
    <col min="15" max="15" width="5.6640625" style="28" customWidth="1"/>
    <col min="16" max="16" width="6.44140625" customWidth="1"/>
    <col min="17" max="17" width="7" customWidth="1"/>
    <col min="18" max="18" width="7.6640625" customWidth="1"/>
    <col min="19" max="19" width="6.6640625" customWidth="1"/>
    <col min="20" max="20" width="6.5546875" customWidth="1"/>
    <col min="21" max="21" width="7.88671875" customWidth="1"/>
    <col min="22" max="22" width="8.109375" customWidth="1"/>
    <col min="23" max="23" width="5.109375" customWidth="1"/>
    <col min="24" max="24" width="6.6640625" customWidth="1"/>
    <col min="25" max="25" width="11.33203125" hidden="1" customWidth="1"/>
    <col min="26" max="26" width="7" hidden="1" customWidth="1"/>
    <col min="27" max="27" width="8.5546875" hidden="1" customWidth="1"/>
    <col min="28" max="28" width="10.44140625" hidden="1" customWidth="1"/>
    <col min="29" max="29" width="13.33203125" hidden="1" customWidth="1"/>
    <col min="30" max="37" width="8.5546875" hidden="1" customWidth="1"/>
    <col min="38" max="38" width="0" hidden="1" customWidth="1"/>
  </cols>
  <sheetData>
    <row r="1" spans="1:38" s="17" customFormat="1" ht="10.8" hidden="1" thickBot="1">
      <c r="A1" s="5">
        <v>200</v>
      </c>
      <c r="B1" s="2"/>
      <c r="C1" s="14"/>
      <c r="D1" s="14"/>
      <c r="E1" s="15"/>
      <c r="F1" s="16"/>
      <c r="G1" s="73" t="s">
        <v>0</v>
      </c>
      <c r="H1" s="74"/>
      <c r="I1" s="74"/>
      <c r="J1" s="73"/>
      <c r="K1" s="73"/>
      <c r="L1" s="73"/>
      <c r="M1" s="73"/>
      <c r="N1" s="73"/>
      <c r="O1" s="73"/>
      <c r="P1" s="73"/>
      <c r="Q1" s="48"/>
      <c r="R1" s="48"/>
      <c r="S1" s="48"/>
      <c r="T1" s="48"/>
      <c r="U1" s="49" t="s">
        <v>1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17" customFormat="1" ht="90" customHeight="1">
      <c r="A2" s="5">
        <v>150</v>
      </c>
      <c r="B2" s="104" t="s">
        <v>2</v>
      </c>
      <c r="C2" s="105" t="s">
        <v>3</v>
      </c>
      <c r="D2" s="105" t="s">
        <v>4</v>
      </c>
      <c r="E2" s="111" t="s">
        <v>5</v>
      </c>
      <c r="F2" s="112"/>
      <c r="G2" s="117" t="s">
        <v>6</v>
      </c>
      <c r="H2" s="78" t="s">
        <v>7</v>
      </c>
      <c r="I2" s="79"/>
      <c r="J2" s="108" t="s">
        <v>8</v>
      </c>
      <c r="K2" s="108"/>
      <c r="L2" s="108"/>
      <c r="M2" s="108"/>
      <c r="N2" s="108"/>
      <c r="O2" s="108"/>
      <c r="P2" s="108"/>
      <c r="Q2" s="75" t="s">
        <v>78</v>
      </c>
      <c r="R2" s="76"/>
      <c r="S2" s="76"/>
      <c r="T2" s="76"/>
      <c r="U2" s="77"/>
      <c r="V2" s="94" t="s">
        <v>77</v>
      </c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71" t="s">
        <v>76</v>
      </c>
    </row>
    <row r="3" spans="1:38" s="17" customFormat="1" ht="72.75" customHeight="1">
      <c r="A3" s="5">
        <v>100</v>
      </c>
      <c r="B3" s="104"/>
      <c r="C3" s="106"/>
      <c r="D3" s="106"/>
      <c r="E3" s="115" t="s">
        <v>9</v>
      </c>
      <c r="F3" s="113" t="s">
        <v>10</v>
      </c>
      <c r="G3" s="118"/>
      <c r="H3" s="84" t="s">
        <v>11</v>
      </c>
      <c r="I3" s="86" t="s">
        <v>12</v>
      </c>
      <c r="J3" s="109" t="s">
        <v>11</v>
      </c>
      <c r="K3" s="90" t="s">
        <v>13</v>
      </c>
      <c r="L3" s="91"/>
      <c r="M3" s="90" t="s">
        <v>14</v>
      </c>
      <c r="N3" s="91"/>
      <c r="O3" s="88" t="s">
        <v>15</v>
      </c>
      <c r="P3" s="89"/>
      <c r="Q3" s="101" t="s">
        <v>11</v>
      </c>
      <c r="R3" s="97" t="s">
        <v>16</v>
      </c>
      <c r="S3" s="80" t="s">
        <v>13</v>
      </c>
      <c r="T3" s="80" t="s">
        <v>14</v>
      </c>
      <c r="U3" s="82" t="s">
        <v>17</v>
      </c>
      <c r="V3" s="103" t="s">
        <v>18</v>
      </c>
      <c r="W3" s="96" t="s">
        <v>19</v>
      </c>
      <c r="X3" s="96"/>
      <c r="Y3" s="96" t="s">
        <v>20</v>
      </c>
      <c r="Z3" s="96"/>
      <c r="AA3" s="96" t="s">
        <v>21</v>
      </c>
      <c r="AB3" s="96"/>
      <c r="AC3" s="96" t="s">
        <v>22</v>
      </c>
      <c r="AD3" s="96"/>
      <c r="AE3" s="96" t="s">
        <v>23</v>
      </c>
      <c r="AF3" s="96"/>
      <c r="AG3" s="99" t="s">
        <v>7</v>
      </c>
      <c r="AH3" s="100"/>
      <c r="AI3" s="99" t="s">
        <v>8</v>
      </c>
      <c r="AJ3" s="100"/>
      <c r="AK3" s="92" t="s">
        <v>24</v>
      </c>
      <c r="AL3" s="72"/>
    </row>
    <row r="4" spans="1:38" s="17" customFormat="1" ht="72" customHeight="1">
      <c r="A4" s="6"/>
      <c r="B4" s="104"/>
      <c r="C4" s="107"/>
      <c r="D4" s="107"/>
      <c r="E4" s="116"/>
      <c r="F4" s="114"/>
      <c r="G4" s="118"/>
      <c r="H4" s="85"/>
      <c r="I4" s="87"/>
      <c r="J4" s="110"/>
      <c r="K4" s="31" t="s">
        <v>11</v>
      </c>
      <c r="L4" s="32" t="s">
        <v>12</v>
      </c>
      <c r="M4" s="31" t="s">
        <v>11</v>
      </c>
      <c r="N4" s="32" t="s">
        <v>12</v>
      </c>
      <c r="O4" s="31" t="s">
        <v>11</v>
      </c>
      <c r="P4" s="41" t="s">
        <v>12</v>
      </c>
      <c r="Q4" s="102"/>
      <c r="R4" s="98"/>
      <c r="S4" s="81"/>
      <c r="T4" s="81"/>
      <c r="U4" s="83"/>
      <c r="V4" s="103"/>
      <c r="W4" s="4" t="s">
        <v>11</v>
      </c>
      <c r="X4" s="3" t="s">
        <v>12</v>
      </c>
      <c r="Y4" s="4" t="s">
        <v>11</v>
      </c>
      <c r="Z4" s="3" t="s">
        <v>12</v>
      </c>
      <c r="AA4" s="4" t="s">
        <v>11</v>
      </c>
      <c r="AB4" s="3" t="s">
        <v>12</v>
      </c>
      <c r="AC4" s="4" t="s">
        <v>11</v>
      </c>
      <c r="AD4" s="3" t="s">
        <v>12</v>
      </c>
      <c r="AE4" s="4" t="s">
        <v>11</v>
      </c>
      <c r="AF4" s="3" t="s">
        <v>12</v>
      </c>
      <c r="AG4" s="4" t="s">
        <v>11</v>
      </c>
      <c r="AH4" s="3" t="s">
        <v>12</v>
      </c>
      <c r="AI4" s="4" t="s">
        <v>11</v>
      </c>
      <c r="AJ4" s="3" t="s">
        <v>12</v>
      </c>
      <c r="AK4" s="93"/>
      <c r="AL4" s="29"/>
    </row>
    <row r="5" spans="1:38" s="9" customFormat="1" ht="23.25" customHeight="1">
      <c r="A5" s="10">
        <v>47</v>
      </c>
      <c r="B5" s="11" t="s">
        <v>25</v>
      </c>
      <c r="C5" s="12">
        <v>9734</v>
      </c>
      <c r="D5" s="12">
        <v>5452</v>
      </c>
      <c r="E5" s="13"/>
      <c r="F5" s="13"/>
      <c r="G5" s="60">
        <f>SUM(G6:G52)</f>
        <v>7</v>
      </c>
      <c r="H5" s="61">
        <f t="shared" ref="H5:AK5" si="0">SUM(H6:H52)</f>
        <v>19</v>
      </c>
      <c r="I5" s="62">
        <f t="shared" si="0"/>
        <v>0</v>
      </c>
      <c r="J5" s="63">
        <f t="shared" si="0"/>
        <v>115</v>
      </c>
      <c r="K5" s="64">
        <f>SUM(K6:K52)</f>
        <v>99</v>
      </c>
      <c r="L5" s="64">
        <f t="shared" si="0"/>
        <v>0</v>
      </c>
      <c r="M5" s="64">
        <f t="shared" si="0"/>
        <v>5</v>
      </c>
      <c r="N5" s="64">
        <f t="shared" si="0"/>
        <v>0</v>
      </c>
      <c r="O5" s="64">
        <f t="shared" si="0"/>
        <v>11</v>
      </c>
      <c r="P5" s="65">
        <f t="shared" si="0"/>
        <v>0</v>
      </c>
      <c r="Q5" s="66">
        <f t="shared" si="0"/>
        <v>0</v>
      </c>
      <c r="R5" s="67">
        <f t="shared" si="0"/>
        <v>0</v>
      </c>
      <c r="S5" s="67">
        <f t="shared" si="0"/>
        <v>0</v>
      </c>
      <c r="T5" s="67">
        <f t="shared" si="0"/>
        <v>0</v>
      </c>
      <c r="U5" s="68">
        <f t="shared" si="0"/>
        <v>0</v>
      </c>
      <c r="V5" s="69">
        <f t="shared" si="0"/>
        <v>0</v>
      </c>
      <c r="W5" s="70">
        <f t="shared" si="0"/>
        <v>0</v>
      </c>
      <c r="X5" s="70">
        <f t="shared" si="0"/>
        <v>0</v>
      </c>
      <c r="Y5" s="12">
        <f t="shared" si="0"/>
        <v>0</v>
      </c>
      <c r="Z5" s="12">
        <f t="shared" si="0"/>
        <v>0</v>
      </c>
      <c r="AA5" s="12">
        <f t="shared" si="0"/>
        <v>0</v>
      </c>
      <c r="AB5" s="12">
        <f t="shared" si="0"/>
        <v>0</v>
      </c>
      <c r="AC5" s="12">
        <f t="shared" si="0"/>
        <v>0</v>
      </c>
      <c r="AD5" s="12">
        <f t="shared" si="0"/>
        <v>0</v>
      </c>
      <c r="AE5" s="12">
        <f t="shared" si="0"/>
        <v>0</v>
      </c>
      <c r="AF5" s="12">
        <f t="shared" si="0"/>
        <v>0</v>
      </c>
      <c r="AG5" s="12">
        <f t="shared" si="0"/>
        <v>0</v>
      </c>
      <c r="AH5" s="12">
        <f t="shared" si="0"/>
        <v>0</v>
      </c>
      <c r="AI5" s="12">
        <f t="shared" si="0"/>
        <v>0</v>
      </c>
      <c r="AJ5" s="12">
        <f t="shared" si="0"/>
        <v>0</v>
      </c>
      <c r="AK5" s="12">
        <f t="shared" si="0"/>
        <v>0</v>
      </c>
      <c r="AL5" s="12">
        <f>SUM(AL6:AL52)</f>
        <v>0</v>
      </c>
    </row>
    <row r="6" spans="1:38" s="17" customFormat="1" ht="15" customHeight="1">
      <c r="A6" s="18">
        <v>1</v>
      </c>
      <c r="B6" s="7" t="s">
        <v>26</v>
      </c>
      <c r="C6" s="19">
        <v>540</v>
      </c>
      <c r="D6" s="19">
        <v>351</v>
      </c>
      <c r="E6" s="8" t="s">
        <v>27</v>
      </c>
      <c r="F6" s="20">
        <v>91502</v>
      </c>
      <c r="G6" s="51">
        <v>1</v>
      </c>
      <c r="H6" s="55">
        <v>1</v>
      </c>
      <c r="I6" s="56">
        <v>0</v>
      </c>
      <c r="J6" s="53">
        <v>16</v>
      </c>
      <c r="K6" s="33">
        <v>13</v>
      </c>
      <c r="L6" s="33">
        <v>0</v>
      </c>
      <c r="M6" s="33">
        <v>1</v>
      </c>
      <c r="N6" s="33">
        <v>0</v>
      </c>
      <c r="O6" s="33">
        <v>2</v>
      </c>
      <c r="P6" s="42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45">
        <v>0</v>
      </c>
      <c r="W6" s="36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21">
        <v>0</v>
      </c>
      <c r="AK6" s="21">
        <v>0</v>
      </c>
      <c r="AL6" s="29"/>
    </row>
    <row r="7" spans="1:38" s="17" customFormat="1" ht="15" customHeight="1">
      <c r="A7" s="18">
        <v>1</v>
      </c>
      <c r="B7" s="7" t="s">
        <v>28</v>
      </c>
      <c r="C7" s="19">
        <v>1140</v>
      </c>
      <c r="D7" s="19">
        <v>721</v>
      </c>
      <c r="E7" s="8" t="s">
        <v>27</v>
      </c>
      <c r="F7" s="20">
        <v>91502</v>
      </c>
      <c r="G7" s="51">
        <v>1</v>
      </c>
      <c r="H7" s="55">
        <v>2</v>
      </c>
      <c r="I7" s="56">
        <v>0</v>
      </c>
      <c r="J7" s="53">
        <v>28</v>
      </c>
      <c r="K7" s="33">
        <v>25</v>
      </c>
      <c r="L7" s="33">
        <v>0</v>
      </c>
      <c r="M7" s="33">
        <v>1</v>
      </c>
      <c r="N7" s="33">
        <v>0</v>
      </c>
      <c r="O7" s="33">
        <v>2</v>
      </c>
      <c r="P7" s="42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45">
        <v>0</v>
      </c>
      <c r="W7" s="36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21">
        <v>0</v>
      </c>
      <c r="AK7" s="21">
        <v>0</v>
      </c>
      <c r="AL7" s="29"/>
    </row>
    <row r="8" spans="1:38" s="17" customFormat="1" ht="15" customHeight="1">
      <c r="A8" s="18">
        <v>1</v>
      </c>
      <c r="B8" s="7" t="s">
        <v>29</v>
      </c>
      <c r="C8" s="19">
        <v>464</v>
      </c>
      <c r="D8" s="19">
        <v>282</v>
      </c>
      <c r="E8" s="8" t="s">
        <v>27</v>
      </c>
      <c r="F8" s="20">
        <v>91502</v>
      </c>
      <c r="G8" s="51">
        <v>1</v>
      </c>
      <c r="H8" s="55">
        <v>1</v>
      </c>
      <c r="I8" s="56">
        <v>0</v>
      </c>
      <c r="J8" s="53">
        <v>9</v>
      </c>
      <c r="K8" s="33">
        <v>7</v>
      </c>
      <c r="L8" s="33">
        <v>0</v>
      </c>
      <c r="M8" s="33">
        <v>1</v>
      </c>
      <c r="N8" s="33">
        <v>0</v>
      </c>
      <c r="O8" s="33">
        <v>1</v>
      </c>
      <c r="P8" s="42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45">
        <v>0</v>
      </c>
      <c r="W8" s="36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21">
        <v>0</v>
      </c>
      <c r="AK8" s="21">
        <v>0</v>
      </c>
      <c r="AL8" s="29"/>
    </row>
    <row r="9" spans="1:38" s="17" customFormat="1" ht="15" customHeight="1">
      <c r="A9" s="18">
        <v>1</v>
      </c>
      <c r="B9" s="7" t="s">
        <v>30</v>
      </c>
      <c r="C9" s="19">
        <v>1176</v>
      </c>
      <c r="D9" s="19">
        <v>734</v>
      </c>
      <c r="E9" s="8" t="s">
        <v>27</v>
      </c>
      <c r="F9" s="20">
        <v>91502</v>
      </c>
      <c r="G9" s="51">
        <v>1</v>
      </c>
      <c r="H9" s="55">
        <v>1</v>
      </c>
      <c r="I9" s="56">
        <v>0</v>
      </c>
      <c r="J9" s="53">
        <v>19</v>
      </c>
      <c r="K9" s="33">
        <v>17</v>
      </c>
      <c r="L9" s="33">
        <v>0</v>
      </c>
      <c r="M9" s="33">
        <v>1</v>
      </c>
      <c r="N9" s="33">
        <v>0</v>
      </c>
      <c r="O9" s="33">
        <v>1</v>
      </c>
      <c r="P9" s="42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45">
        <v>0</v>
      </c>
      <c r="W9" s="36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21">
        <v>0</v>
      </c>
      <c r="AK9" s="21">
        <v>0</v>
      </c>
      <c r="AL9" s="29"/>
    </row>
    <row r="10" spans="1:38" s="17" customFormat="1" ht="15" customHeight="1">
      <c r="A10" s="18">
        <v>1</v>
      </c>
      <c r="B10" s="7" t="s">
        <v>31</v>
      </c>
      <c r="C10" s="19">
        <v>357</v>
      </c>
      <c r="D10" s="19">
        <v>118</v>
      </c>
      <c r="E10" s="8" t="s">
        <v>27</v>
      </c>
      <c r="F10" s="20">
        <v>91502</v>
      </c>
      <c r="G10" s="51">
        <v>1</v>
      </c>
      <c r="H10" s="57">
        <v>1</v>
      </c>
      <c r="I10" s="56">
        <v>0</v>
      </c>
      <c r="J10" s="54">
        <v>7</v>
      </c>
      <c r="K10" s="38">
        <v>7</v>
      </c>
      <c r="L10" s="38">
        <v>0</v>
      </c>
      <c r="M10" s="38">
        <v>0</v>
      </c>
      <c r="N10" s="38">
        <v>0</v>
      </c>
      <c r="O10" s="38">
        <v>0</v>
      </c>
      <c r="P10" s="43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46">
        <v>0</v>
      </c>
      <c r="W10" s="39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21">
        <v>0</v>
      </c>
      <c r="AK10" s="21">
        <v>0</v>
      </c>
      <c r="AL10" s="29"/>
    </row>
    <row r="11" spans="1:38" s="17" customFormat="1" ht="15" customHeight="1">
      <c r="A11" s="18">
        <v>1</v>
      </c>
      <c r="B11" s="7" t="s">
        <v>32</v>
      </c>
      <c r="C11" s="19">
        <v>192</v>
      </c>
      <c r="D11" s="19">
        <v>116</v>
      </c>
      <c r="E11" s="8" t="s">
        <v>27</v>
      </c>
      <c r="F11" s="20">
        <v>91502</v>
      </c>
      <c r="G11" s="51">
        <v>0</v>
      </c>
      <c r="H11" s="55">
        <v>1</v>
      </c>
      <c r="I11" s="56">
        <v>0</v>
      </c>
      <c r="J11" s="53">
        <v>2</v>
      </c>
      <c r="K11" s="33">
        <v>1</v>
      </c>
      <c r="L11" s="33">
        <v>0</v>
      </c>
      <c r="M11" s="33">
        <v>0</v>
      </c>
      <c r="N11" s="33">
        <v>0</v>
      </c>
      <c r="O11" s="33">
        <v>1</v>
      </c>
      <c r="P11" s="42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47">
        <v>0</v>
      </c>
      <c r="W11" s="34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21">
        <v>0</v>
      </c>
      <c r="AK11" s="21">
        <v>0</v>
      </c>
      <c r="AL11" s="29"/>
    </row>
    <row r="12" spans="1:38" s="17" customFormat="1" ht="15" customHeight="1">
      <c r="A12" s="18">
        <v>1</v>
      </c>
      <c r="B12" s="7" t="s">
        <v>33</v>
      </c>
      <c r="C12" s="19">
        <v>232</v>
      </c>
      <c r="D12" s="19">
        <v>69</v>
      </c>
      <c r="E12" s="8" t="s">
        <v>27</v>
      </c>
      <c r="F12" s="20">
        <v>91502</v>
      </c>
      <c r="G12" s="51">
        <v>0</v>
      </c>
      <c r="H12" s="55">
        <v>1</v>
      </c>
      <c r="I12" s="56">
        <v>0</v>
      </c>
      <c r="J12" s="53">
        <v>2</v>
      </c>
      <c r="K12" s="33">
        <v>2</v>
      </c>
      <c r="L12" s="33">
        <v>0</v>
      </c>
      <c r="M12" s="33">
        <v>0</v>
      </c>
      <c r="N12" s="33">
        <v>0</v>
      </c>
      <c r="O12" s="33">
        <v>0</v>
      </c>
      <c r="P12" s="42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47">
        <v>0</v>
      </c>
      <c r="W12" s="34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21">
        <v>0</v>
      </c>
      <c r="AK12" s="21">
        <v>0</v>
      </c>
      <c r="AL12" s="29"/>
    </row>
    <row r="13" spans="1:38" s="17" customFormat="1" ht="15" customHeight="1">
      <c r="A13" s="18">
        <v>1</v>
      </c>
      <c r="B13" s="7" t="s">
        <v>34</v>
      </c>
      <c r="C13" s="19">
        <v>232</v>
      </c>
      <c r="D13" s="19">
        <v>150</v>
      </c>
      <c r="E13" s="8" t="s">
        <v>27</v>
      </c>
      <c r="F13" s="20">
        <v>91502</v>
      </c>
      <c r="G13" s="51">
        <v>0</v>
      </c>
      <c r="H13" s="55">
        <v>0</v>
      </c>
      <c r="I13" s="56">
        <v>0</v>
      </c>
      <c r="J13" s="5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42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47">
        <v>0</v>
      </c>
      <c r="W13" s="34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21">
        <v>0</v>
      </c>
      <c r="AK13" s="21">
        <v>0</v>
      </c>
      <c r="AL13" s="29"/>
    </row>
    <row r="14" spans="1:38" s="17" customFormat="1" ht="15" customHeight="1">
      <c r="A14" s="18">
        <v>1</v>
      </c>
      <c r="B14" s="7" t="s">
        <v>35</v>
      </c>
      <c r="C14" s="19">
        <v>380</v>
      </c>
      <c r="D14" s="19">
        <v>188</v>
      </c>
      <c r="E14" s="8" t="s">
        <v>27</v>
      </c>
      <c r="F14" s="20">
        <v>91502</v>
      </c>
      <c r="G14" s="51">
        <v>0</v>
      </c>
      <c r="H14" s="55">
        <v>0</v>
      </c>
      <c r="I14" s="56">
        <v>0</v>
      </c>
      <c r="J14" s="5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42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47">
        <v>0</v>
      </c>
      <c r="W14" s="34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21">
        <v>0</v>
      </c>
      <c r="AK14" s="21">
        <v>0</v>
      </c>
      <c r="AL14" s="29"/>
    </row>
    <row r="15" spans="1:38" s="17" customFormat="1" ht="15" customHeight="1">
      <c r="A15" s="18">
        <v>1</v>
      </c>
      <c r="B15" s="7" t="s">
        <v>36</v>
      </c>
      <c r="C15" s="19">
        <v>410</v>
      </c>
      <c r="D15" s="19">
        <v>102</v>
      </c>
      <c r="E15" s="8" t="s">
        <v>27</v>
      </c>
      <c r="F15" s="20">
        <v>91502</v>
      </c>
      <c r="G15" s="51">
        <v>0</v>
      </c>
      <c r="H15" s="55">
        <v>1</v>
      </c>
      <c r="I15" s="56">
        <v>0</v>
      </c>
      <c r="J15" s="53">
        <v>2</v>
      </c>
      <c r="K15" s="33">
        <v>2</v>
      </c>
      <c r="L15" s="33">
        <v>0</v>
      </c>
      <c r="M15" s="33">
        <v>0</v>
      </c>
      <c r="N15" s="33">
        <v>0</v>
      </c>
      <c r="O15" s="33">
        <v>0</v>
      </c>
      <c r="P15" s="42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47">
        <v>0</v>
      </c>
      <c r="W15" s="34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21">
        <v>0</v>
      </c>
      <c r="AK15" s="21">
        <v>0</v>
      </c>
      <c r="AL15" s="29"/>
    </row>
    <row r="16" spans="1:38" s="17" customFormat="1" ht="15" customHeight="1">
      <c r="A16" s="18">
        <v>1</v>
      </c>
      <c r="B16" s="7" t="s">
        <v>37</v>
      </c>
      <c r="C16" s="19">
        <v>405</v>
      </c>
      <c r="D16" s="19">
        <v>138</v>
      </c>
      <c r="E16" s="8" t="s">
        <v>27</v>
      </c>
      <c r="F16" s="20">
        <v>91502</v>
      </c>
      <c r="G16" s="51">
        <v>0</v>
      </c>
      <c r="H16" s="55">
        <v>0</v>
      </c>
      <c r="I16" s="56">
        <v>0</v>
      </c>
      <c r="J16" s="5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42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47">
        <v>0</v>
      </c>
      <c r="W16" s="34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21">
        <v>0</v>
      </c>
      <c r="AK16" s="21">
        <v>0</v>
      </c>
      <c r="AL16" s="29"/>
    </row>
    <row r="17" spans="1:38" s="17" customFormat="1" ht="15" customHeight="1">
      <c r="A17" s="18">
        <v>1</v>
      </c>
      <c r="B17" s="7" t="s">
        <v>38</v>
      </c>
      <c r="C17" s="19">
        <v>392</v>
      </c>
      <c r="D17" s="19">
        <v>76</v>
      </c>
      <c r="E17" s="8" t="s">
        <v>27</v>
      </c>
      <c r="F17" s="20">
        <v>91502</v>
      </c>
      <c r="G17" s="51">
        <v>0</v>
      </c>
      <c r="H17" s="55">
        <v>1</v>
      </c>
      <c r="I17" s="56">
        <v>0</v>
      </c>
      <c r="J17" s="53">
        <v>3</v>
      </c>
      <c r="K17" s="33">
        <v>2</v>
      </c>
      <c r="L17" s="33">
        <v>0</v>
      </c>
      <c r="M17" s="33">
        <v>0</v>
      </c>
      <c r="N17" s="33">
        <v>0</v>
      </c>
      <c r="O17" s="33">
        <v>1</v>
      </c>
      <c r="P17" s="42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47">
        <v>0</v>
      </c>
      <c r="W17" s="34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21">
        <v>0</v>
      </c>
      <c r="AK17" s="21">
        <v>0</v>
      </c>
      <c r="AL17" s="29"/>
    </row>
    <row r="18" spans="1:38" s="17" customFormat="1" ht="15" customHeight="1">
      <c r="A18" s="18">
        <v>1</v>
      </c>
      <c r="B18" s="7" t="s">
        <v>39</v>
      </c>
      <c r="C18" s="19">
        <v>460</v>
      </c>
      <c r="D18" s="19">
        <v>183</v>
      </c>
      <c r="E18" s="8" t="s">
        <v>27</v>
      </c>
      <c r="F18" s="20">
        <v>91502</v>
      </c>
      <c r="G18" s="51">
        <v>0</v>
      </c>
      <c r="H18" s="55">
        <v>0</v>
      </c>
      <c r="I18" s="56">
        <v>0</v>
      </c>
      <c r="J18" s="53">
        <v>4</v>
      </c>
      <c r="K18" s="33">
        <v>3</v>
      </c>
      <c r="L18" s="33">
        <v>0</v>
      </c>
      <c r="M18" s="33">
        <v>0</v>
      </c>
      <c r="N18" s="33">
        <v>0</v>
      </c>
      <c r="O18" s="33">
        <v>1</v>
      </c>
      <c r="P18" s="42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47">
        <v>0</v>
      </c>
      <c r="W18" s="34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21">
        <v>0</v>
      </c>
      <c r="AK18" s="21">
        <v>0</v>
      </c>
      <c r="AL18" s="29"/>
    </row>
    <row r="19" spans="1:38" s="17" customFormat="1" ht="15" customHeight="1">
      <c r="A19" s="18">
        <v>1</v>
      </c>
      <c r="B19" s="7" t="s">
        <v>40</v>
      </c>
      <c r="C19" s="19">
        <v>198</v>
      </c>
      <c r="D19" s="19">
        <v>61</v>
      </c>
      <c r="E19" s="8" t="s">
        <v>27</v>
      </c>
      <c r="F19" s="20">
        <v>91502</v>
      </c>
      <c r="G19" s="51">
        <v>0</v>
      </c>
      <c r="H19" s="55">
        <v>1</v>
      </c>
      <c r="I19" s="56">
        <v>0</v>
      </c>
      <c r="J19" s="53">
        <v>2</v>
      </c>
      <c r="K19" s="33">
        <v>2</v>
      </c>
      <c r="L19" s="33">
        <v>0</v>
      </c>
      <c r="M19" s="33">
        <v>0</v>
      </c>
      <c r="N19" s="33">
        <v>0</v>
      </c>
      <c r="O19" s="33">
        <v>0</v>
      </c>
      <c r="P19" s="42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47">
        <v>0</v>
      </c>
      <c r="W19" s="34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21">
        <v>0</v>
      </c>
      <c r="AK19" s="21">
        <v>0</v>
      </c>
      <c r="AL19" s="29"/>
    </row>
    <row r="20" spans="1:38" s="26" customFormat="1" ht="15" customHeight="1">
      <c r="A20" s="18">
        <v>1</v>
      </c>
      <c r="B20" s="7" t="s">
        <v>41</v>
      </c>
      <c r="C20" s="19">
        <v>392</v>
      </c>
      <c r="D20" s="19">
        <v>220</v>
      </c>
      <c r="E20" s="8" t="s">
        <v>27</v>
      </c>
      <c r="F20" s="20">
        <v>91502</v>
      </c>
      <c r="G20" s="51">
        <v>1</v>
      </c>
      <c r="H20" s="55">
        <v>1</v>
      </c>
      <c r="I20" s="56">
        <v>0</v>
      </c>
      <c r="J20" s="53">
        <v>8</v>
      </c>
      <c r="K20" s="33">
        <v>6</v>
      </c>
      <c r="L20" s="33">
        <v>0</v>
      </c>
      <c r="M20" s="33">
        <v>1</v>
      </c>
      <c r="N20" s="33">
        <v>0</v>
      </c>
      <c r="O20" s="33">
        <v>1</v>
      </c>
      <c r="P20" s="44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45">
        <v>0</v>
      </c>
      <c r="W20" s="35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27">
        <v>0</v>
      </c>
      <c r="AK20" s="27">
        <v>0</v>
      </c>
      <c r="AL20" s="30"/>
    </row>
    <row r="21" spans="1:38" s="17" customFormat="1" ht="15" customHeight="1">
      <c r="A21" s="18">
        <v>1</v>
      </c>
      <c r="B21" s="7" t="s">
        <v>42</v>
      </c>
      <c r="C21" s="19">
        <v>392</v>
      </c>
      <c r="D21" s="19">
        <v>110</v>
      </c>
      <c r="E21" s="8" t="s">
        <v>27</v>
      </c>
      <c r="F21" s="20">
        <v>91502</v>
      </c>
      <c r="G21" s="51">
        <v>0</v>
      </c>
      <c r="H21" s="55">
        <v>2</v>
      </c>
      <c r="I21" s="56">
        <v>0</v>
      </c>
      <c r="J21" s="53">
        <v>2</v>
      </c>
      <c r="K21" s="33">
        <v>1</v>
      </c>
      <c r="L21" s="33">
        <v>0</v>
      </c>
      <c r="M21" s="33">
        <v>0</v>
      </c>
      <c r="N21" s="33">
        <v>0</v>
      </c>
      <c r="O21" s="33">
        <v>1</v>
      </c>
      <c r="P21" s="42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47">
        <v>0</v>
      </c>
      <c r="W21" s="34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21">
        <v>0</v>
      </c>
      <c r="AK21" s="21">
        <v>0</v>
      </c>
      <c r="AL21" s="29"/>
    </row>
    <row r="22" spans="1:38" s="17" customFormat="1" ht="15" customHeight="1">
      <c r="A22" s="18">
        <v>1</v>
      </c>
      <c r="B22" s="7" t="s">
        <v>43</v>
      </c>
      <c r="C22" s="19">
        <v>160</v>
      </c>
      <c r="D22" s="19">
        <v>113</v>
      </c>
      <c r="E22" s="8" t="s">
        <v>27</v>
      </c>
      <c r="F22" s="20">
        <v>91502</v>
      </c>
      <c r="G22" s="51">
        <v>0</v>
      </c>
      <c r="H22" s="55">
        <v>2</v>
      </c>
      <c r="I22" s="56">
        <v>0</v>
      </c>
      <c r="J22" s="53">
        <v>3</v>
      </c>
      <c r="K22" s="33">
        <v>3</v>
      </c>
      <c r="L22" s="33">
        <v>0</v>
      </c>
      <c r="M22" s="33">
        <v>0</v>
      </c>
      <c r="N22" s="33">
        <v>0</v>
      </c>
      <c r="O22" s="33">
        <v>0</v>
      </c>
      <c r="P22" s="42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47">
        <v>0</v>
      </c>
      <c r="W22" s="34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21">
        <v>0</v>
      </c>
      <c r="AK22" s="21">
        <v>0</v>
      </c>
      <c r="AL22" s="29"/>
    </row>
    <row r="23" spans="1:38" s="17" customFormat="1" ht="15" customHeight="1">
      <c r="A23" s="18">
        <v>1</v>
      </c>
      <c r="B23" s="7" t="s">
        <v>44</v>
      </c>
      <c r="C23" s="19">
        <v>180</v>
      </c>
      <c r="D23" s="19">
        <v>59</v>
      </c>
      <c r="E23" s="8" t="s">
        <v>27</v>
      </c>
      <c r="F23" s="20">
        <v>91502</v>
      </c>
      <c r="G23" s="52">
        <v>0</v>
      </c>
      <c r="H23" s="55">
        <v>0</v>
      </c>
      <c r="I23" s="56">
        <v>0</v>
      </c>
      <c r="J23" s="5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42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47">
        <v>0</v>
      </c>
      <c r="W23" s="34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21">
        <v>0</v>
      </c>
      <c r="AK23" s="21">
        <v>0</v>
      </c>
      <c r="AL23" s="29"/>
    </row>
    <row r="24" spans="1:38" s="17" customFormat="1" ht="15" customHeight="1">
      <c r="A24" s="18">
        <v>1</v>
      </c>
      <c r="B24" s="7" t="s">
        <v>45</v>
      </c>
      <c r="C24" s="19">
        <v>230</v>
      </c>
      <c r="D24" s="19">
        <v>74</v>
      </c>
      <c r="E24" s="8" t="s">
        <v>27</v>
      </c>
      <c r="F24" s="20">
        <v>91502</v>
      </c>
      <c r="G24" s="52">
        <v>0</v>
      </c>
      <c r="H24" s="55">
        <v>0</v>
      </c>
      <c r="I24" s="56">
        <v>0</v>
      </c>
      <c r="J24" s="5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42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47">
        <v>0</v>
      </c>
      <c r="W24" s="34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21">
        <v>0</v>
      </c>
      <c r="AK24" s="21">
        <v>0</v>
      </c>
      <c r="AL24" s="29"/>
    </row>
    <row r="25" spans="1:38" s="17" customFormat="1" ht="15" customHeight="1">
      <c r="A25" s="18">
        <v>1</v>
      </c>
      <c r="B25" s="7" t="s">
        <v>46</v>
      </c>
      <c r="C25" s="19">
        <v>142</v>
      </c>
      <c r="D25" s="19">
        <v>110</v>
      </c>
      <c r="E25" s="8" t="s">
        <v>27</v>
      </c>
      <c r="F25" s="20">
        <v>91502</v>
      </c>
      <c r="G25" s="52">
        <v>0</v>
      </c>
      <c r="H25" s="55">
        <v>1</v>
      </c>
      <c r="I25" s="56">
        <v>0</v>
      </c>
      <c r="J25" s="53">
        <v>2</v>
      </c>
      <c r="K25" s="33">
        <v>2</v>
      </c>
      <c r="L25" s="33">
        <v>0</v>
      </c>
      <c r="M25" s="33">
        <v>0</v>
      </c>
      <c r="N25" s="33">
        <v>0</v>
      </c>
      <c r="O25" s="33">
        <v>0</v>
      </c>
      <c r="P25" s="42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47">
        <v>0</v>
      </c>
      <c r="W25" s="34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21">
        <v>0</v>
      </c>
      <c r="AK25" s="21">
        <v>0</v>
      </c>
      <c r="AL25" s="29"/>
    </row>
    <row r="26" spans="1:38" s="17" customFormat="1" ht="15" customHeight="1">
      <c r="A26" s="18">
        <v>1</v>
      </c>
      <c r="B26" s="7" t="s">
        <v>47</v>
      </c>
      <c r="C26" s="19" t="s">
        <v>48</v>
      </c>
      <c r="D26" s="19">
        <v>23</v>
      </c>
      <c r="E26" s="8" t="s">
        <v>27</v>
      </c>
      <c r="F26" s="20">
        <v>91502</v>
      </c>
      <c r="G26" s="52">
        <v>0</v>
      </c>
      <c r="H26" s="55">
        <v>0</v>
      </c>
      <c r="I26" s="56">
        <v>0</v>
      </c>
      <c r="J26" s="5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42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47">
        <v>0</v>
      </c>
      <c r="W26" s="34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21">
        <v>0</v>
      </c>
      <c r="AK26" s="21">
        <v>0</v>
      </c>
      <c r="AL26" s="29"/>
    </row>
    <row r="27" spans="1:38" s="17" customFormat="1" ht="15" customHeight="1">
      <c r="A27" s="22">
        <v>1</v>
      </c>
      <c r="B27" s="7" t="s">
        <v>49</v>
      </c>
      <c r="C27" s="19">
        <v>40</v>
      </c>
      <c r="D27" s="19">
        <v>37</v>
      </c>
      <c r="E27" s="8" t="s">
        <v>27</v>
      </c>
      <c r="F27" s="20">
        <v>91502</v>
      </c>
      <c r="G27" s="52">
        <v>0</v>
      </c>
      <c r="H27" s="55">
        <v>0</v>
      </c>
      <c r="I27" s="56">
        <v>0</v>
      </c>
      <c r="J27" s="5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42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47">
        <v>0</v>
      </c>
      <c r="W27" s="34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21">
        <v>0</v>
      </c>
      <c r="AK27" s="21">
        <v>0</v>
      </c>
      <c r="AL27" s="29"/>
    </row>
    <row r="28" spans="1:38" s="17" customFormat="1" ht="15" customHeight="1">
      <c r="A28" s="22">
        <v>1</v>
      </c>
      <c r="B28" s="7" t="s">
        <v>50</v>
      </c>
      <c r="C28" s="19" t="s">
        <v>51</v>
      </c>
      <c r="D28" s="19">
        <v>47</v>
      </c>
      <c r="E28" s="8" t="s">
        <v>27</v>
      </c>
      <c r="F28" s="20">
        <v>91502</v>
      </c>
      <c r="G28" s="52">
        <v>0</v>
      </c>
      <c r="H28" s="55">
        <v>0</v>
      </c>
      <c r="I28" s="56">
        <v>0</v>
      </c>
      <c r="J28" s="5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42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47">
        <v>0</v>
      </c>
      <c r="W28" s="34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21">
        <v>0</v>
      </c>
      <c r="AK28" s="21">
        <v>0</v>
      </c>
      <c r="AL28" s="29"/>
    </row>
    <row r="29" spans="1:38" s="17" customFormat="1" ht="15" customHeight="1">
      <c r="A29" s="22">
        <v>1</v>
      </c>
      <c r="B29" s="7" t="s">
        <v>52</v>
      </c>
      <c r="C29" s="19">
        <v>290</v>
      </c>
      <c r="D29" s="19">
        <v>281</v>
      </c>
      <c r="E29" s="8" t="s">
        <v>27</v>
      </c>
      <c r="F29" s="20">
        <v>91502</v>
      </c>
      <c r="G29" s="52">
        <v>0</v>
      </c>
      <c r="H29" s="55">
        <v>0</v>
      </c>
      <c r="I29" s="56">
        <v>0</v>
      </c>
      <c r="J29" s="5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42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47">
        <v>0</v>
      </c>
      <c r="W29" s="34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21">
        <v>0</v>
      </c>
      <c r="AK29" s="21">
        <v>0</v>
      </c>
      <c r="AL29" s="29"/>
    </row>
    <row r="30" spans="1:38" s="17" customFormat="1" ht="15" customHeight="1">
      <c r="A30" s="22">
        <v>1</v>
      </c>
      <c r="B30" s="7" t="s">
        <v>53</v>
      </c>
      <c r="C30" s="19">
        <v>150</v>
      </c>
      <c r="D30" s="19">
        <v>142</v>
      </c>
      <c r="E30" s="8" t="s">
        <v>27</v>
      </c>
      <c r="F30" s="20">
        <v>91502</v>
      </c>
      <c r="G30" s="52">
        <v>0</v>
      </c>
      <c r="H30" s="55">
        <v>0</v>
      </c>
      <c r="I30" s="56">
        <v>0</v>
      </c>
      <c r="J30" s="5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42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47">
        <v>0</v>
      </c>
      <c r="W30" s="34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21">
        <v>0</v>
      </c>
      <c r="AK30" s="21">
        <v>0</v>
      </c>
      <c r="AL30" s="29"/>
    </row>
    <row r="31" spans="1:38" s="17" customFormat="1" ht="15" customHeight="1">
      <c r="A31" s="22">
        <v>1</v>
      </c>
      <c r="B31" s="7" t="s">
        <v>54</v>
      </c>
      <c r="C31" s="19">
        <v>120</v>
      </c>
      <c r="D31" s="19">
        <v>112</v>
      </c>
      <c r="E31" s="8" t="s">
        <v>27</v>
      </c>
      <c r="F31" s="20">
        <v>91502</v>
      </c>
      <c r="G31" s="52">
        <v>0</v>
      </c>
      <c r="H31" s="55">
        <v>0</v>
      </c>
      <c r="I31" s="56">
        <v>0</v>
      </c>
      <c r="J31" s="5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42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47">
        <v>0</v>
      </c>
      <c r="W31" s="34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21">
        <v>0</v>
      </c>
      <c r="AK31" s="21">
        <v>0</v>
      </c>
      <c r="AL31" s="29"/>
    </row>
    <row r="32" spans="1:38" s="17" customFormat="1" ht="15" customHeight="1">
      <c r="A32" s="22">
        <v>1</v>
      </c>
      <c r="B32" s="7" t="s">
        <v>55</v>
      </c>
      <c r="C32" s="19">
        <v>45</v>
      </c>
      <c r="D32" s="19">
        <v>43</v>
      </c>
      <c r="E32" s="8" t="s">
        <v>27</v>
      </c>
      <c r="F32" s="20">
        <v>91502</v>
      </c>
      <c r="G32" s="52">
        <v>0</v>
      </c>
      <c r="H32" s="55">
        <v>0</v>
      </c>
      <c r="I32" s="56">
        <v>0</v>
      </c>
      <c r="J32" s="5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42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47">
        <v>0</v>
      </c>
      <c r="W32" s="34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21">
        <v>0</v>
      </c>
      <c r="AK32" s="21">
        <v>0</v>
      </c>
      <c r="AL32" s="29"/>
    </row>
    <row r="33" spans="1:38" s="17" customFormat="1" ht="15" customHeight="1">
      <c r="A33" s="22">
        <v>1</v>
      </c>
      <c r="B33" s="7" t="s">
        <v>56</v>
      </c>
      <c r="C33" s="19">
        <v>40</v>
      </c>
      <c r="D33" s="19">
        <v>33</v>
      </c>
      <c r="E33" s="8" t="s">
        <v>27</v>
      </c>
      <c r="F33" s="20">
        <v>91502</v>
      </c>
      <c r="G33" s="52">
        <v>0</v>
      </c>
      <c r="H33" s="55">
        <v>0</v>
      </c>
      <c r="I33" s="56">
        <v>0</v>
      </c>
      <c r="J33" s="5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42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47">
        <v>0</v>
      </c>
      <c r="W33" s="34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21">
        <v>0</v>
      </c>
      <c r="AK33" s="21">
        <v>0</v>
      </c>
      <c r="AL33" s="29"/>
    </row>
    <row r="34" spans="1:38" s="17" customFormat="1" ht="15" customHeight="1">
      <c r="A34" s="22">
        <v>1</v>
      </c>
      <c r="B34" s="7" t="s">
        <v>57</v>
      </c>
      <c r="C34" s="19"/>
      <c r="D34" s="19"/>
      <c r="E34" s="8" t="s">
        <v>27</v>
      </c>
      <c r="F34" s="20">
        <v>91502</v>
      </c>
      <c r="G34" s="52">
        <v>0</v>
      </c>
      <c r="H34" s="55">
        <v>0</v>
      </c>
      <c r="I34" s="56">
        <v>0</v>
      </c>
      <c r="J34" s="5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42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47">
        <v>0</v>
      </c>
      <c r="W34" s="34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21">
        <v>0</v>
      </c>
      <c r="AK34" s="21">
        <v>0</v>
      </c>
      <c r="AL34" s="29"/>
    </row>
    <row r="35" spans="1:38" s="17" customFormat="1" ht="15" customHeight="1">
      <c r="A35" s="22">
        <v>1</v>
      </c>
      <c r="B35" s="7" t="s">
        <v>58</v>
      </c>
      <c r="C35" s="19">
        <v>110</v>
      </c>
      <c r="D35" s="19">
        <v>110</v>
      </c>
      <c r="E35" s="8" t="s">
        <v>27</v>
      </c>
      <c r="F35" s="20">
        <v>91502</v>
      </c>
      <c r="G35" s="52">
        <v>0</v>
      </c>
      <c r="H35" s="55">
        <v>1</v>
      </c>
      <c r="I35" s="56">
        <v>0</v>
      </c>
      <c r="J35" s="53">
        <v>2</v>
      </c>
      <c r="K35" s="33">
        <v>2</v>
      </c>
      <c r="L35" s="33">
        <v>0</v>
      </c>
      <c r="M35" s="33">
        <v>0</v>
      </c>
      <c r="N35" s="33">
        <v>0</v>
      </c>
      <c r="O35" s="33">
        <v>0</v>
      </c>
      <c r="P35" s="42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47">
        <v>0</v>
      </c>
      <c r="W35" s="34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21">
        <v>0</v>
      </c>
      <c r="AK35" s="21">
        <v>0</v>
      </c>
      <c r="AL35" s="29"/>
    </row>
    <row r="36" spans="1:38" s="17" customFormat="1" ht="15" customHeight="1">
      <c r="A36" s="22">
        <v>1</v>
      </c>
      <c r="B36" s="7" t="s">
        <v>59</v>
      </c>
      <c r="C36" s="19">
        <v>40</v>
      </c>
      <c r="D36" s="19">
        <v>30</v>
      </c>
      <c r="E36" s="8" t="s">
        <v>27</v>
      </c>
      <c r="F36" s="20">
        <v>91502</v>
      </c>
      <c r="G36" s="52">
        <v>0</v>
      </c>
      <c r="H36" s="55">
        <v>0</v>
      </c>
      <c r="I36" s="56">
        <v>0</v>
      </c>
      <c r="J36" s="5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42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47">
        <v>0</v>
      </c>
      <c r="W36" s="34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21">
        <v>0</v>
      </c>
      <c r="AK36" s="21">
        <v>0</v>
      </c>
      <c r="AL36" s="29"/>
    </row>
    <row r="37" spans="1:38" s="17" customFormat="1" ht="15" customHeight="1">
      <c r="A37" s="22">
        <v>1</v>
      </c>
      <c r="B37" s="7" t="s">
        <v>60</v>
      </c>
      <c r="C37" s="19">
        <v>40</v>
      </c>
      <c r="D37" s="19">
        <v>38</v>
      </c>
      <c r="E37" s="8" t="s">
        <v>27</v>
      </c>
      <c r="F37" s="20">
        <v>91502</v>
      </c>
      <c r="G37" s="52">
        <v>0</v>
      </c>
      <c r="H37" s="55">
        <v>0</v>
      </c>
      <c r="I37" s="56">
        <v>0</v>
      </c>
      <c r="J37" s="5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42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47">
        <v>0</v>
      </c>
      <c r="W37" s="34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21">
        <v>0</v>
      </c>
      <c r="AK37" s="21">
        <v>0</v>
      </c>
      <c r="AL37" s="29"/>
    </row>
    <row r="38" spans="1:38" s="17" customFormat="1" ht="15" customHeight="1">
      <c r="A38" s="22">
        <v>1</v>
      </c>
      <c r="B38" s="7" t="s">
        <v>61</v>
      </c>
      <c r="C38" s="19">
        <v>75</v>
      </c>
      <c r="D38" s="19">
        <v>44</v>
      </c>
      <c r="E38" s="8" t="s">
        <v>27</v>
      </c>
      <c r="F38" s="20">
        <v>91502</v>
      </c>
      <c r="G38" s="52">
        <v>0</v>
      </c>
      <c r="H38" s="55">
        <v>0</v>
      </c>
      <c r="I38" s="56">
        <v>0</v>
      </c>
      <c r="J38" s="5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42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47">
        <v>0</v>
      </c>
      <c r="W38" s="34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21">
        <v>0</v>
      </c>
      <c r="AK38" s="21">
        <v>0</v>
      </c>
      <c r="AL38" s="29"/>
    </row>
    <row r="39" spans="1:38" s="17" customFormat="1" ht="15" customHeight="1">
      <c r="A39" s="22">
        <v>1</v>
      </c>
      <c r="B39" s="7" t="s">
        <v>62</v>
      </c>
      <c r="C39" s="19">
        <v>30</v>
      </c>
      <c r="D39" s="19">
        <v>25</v>
      </c>
      <c r="E39" s="8" t="s">
        <v>27</v>
      </c>
      <c r="F39" s="20">
        <v>91502</v>
      </c>
      <c r="G39" s="52">
        <v>0</v>
      </c>
      <c r="H39" s="55">
        <v>0</v>
      </c>
      <c r="I39" s="56">
        <v>0</v>
      </c>
      <c r="J39" s="5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42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47">
        <v>0</v>
      </c>
      <c r="W39" s="34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21">
        <v>0</v>
      </c>
      <c r="AK39" s="21">
        <v>0</v>
      </c>
      <c r="AL39" s="29"/>
    </row>
    <row r="40" spans="1:38" s="17" customFormat="1" ht="15" customHeight="1">
      <c r="A40" s="22">
        <v>1</v>
      </c>
      <c r="B40" s="7" t="s">
        <v>63</v>
      </c>
      <c r="C40" s="19">
        <v>40</v>
      </c>
      <c r="D40" s="19">
        <v>38</v>
      </c>
      <c r="E40" s="8" t="s">
        <v>27</v>
      </c>
      <c r="F40" s="20">
        <v>91502</v>
      </c>
      <c r="G40" s="52">
        <v>0</v>
      </c>
      <c r="H40" s="55">
        <v>0</v>
      </c>
      <c r="I40" s="56">
        <v>0</v>
      </c>
      <c r="J40" s="5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42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47">
        <v>0</v>
      </c>
      <c r="W40" s="34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21">
        <v>0</v>
      </c>
      <c r="AK40" s="21">
        <v>0</v>
      </c>
      <c r="AL40" s="29"/>
    </row>
    <row r="41" spans="1:38" s="17" customFormat="1" ht="15" customHeight="1">
      <c r="A41" s="22">
        <v>1</v>
      </c>
      <c r="B41" s="7" t="s">
        <v>64</v>
      </c>
      <c r="C41" s="19">
        <v>40</v>
      </c>
      <c r="D41" s="19">
        <v>38</v>
      </c>
      <c r="E41" s="8" t="s">
        <v>27</v>
      </c>
      <c r="F41" s="20">
        <v>91502</v>
      </c>
      <c r="G41" s="52">
        <v>0</v>
      </c>
      <c r="H41" s="55">
        <v>0</v>
      </c>
      <c r="I41" s="56">
        <v>0</v>
      </c>
      <c r="J41" s="5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42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47">
        <v>0</v>
      </c>
      <c r="W41" s="34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21">
        <v>0</v>
      </c>
      <c r="AK41" s="21">
        <v>0</v>
      </c>
      <c r="AL41" s="29"/>
    </row>
    <row r="42" spans="1:38" s="17" customFormat="1" ht="15" customHeight="1">
      <c r="A42" s="22">
        <v>1</v>
      </c>
      <c r="B42" s="7" t="s">
        <v>65</v>
      </c>
      <c r="C42" s="19">
        <v>40</v>
      </c>
      <c r="D42" s="19">
        <v>13</v>
      </c>
      <c r="E42" s="8" t="s">
        <v>27</v>
      </c>
      <c r="F42" s="20">
        <v>91502</v>
      </c>
      <c r="G42" s="52">
        <v>0</v>
      </c>
      <c r="H42" s="55">
        <v>0</v>
      </c>
      <c r="I42" s="56">
        <v>0</v>
      </c>
      <c r="J42" s="5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42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47">
        <v>0</v>
      </c>
      <c r="W42" s="34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21">
        <v>0</v>
      </c>
      <c r="AK42" s="21">
        <v>0</v>
      </c>
      <c r="AL42" s="29"/>
    </row>
    <row r="43" spans="1:38" s="17" customFormat="1" ht="15" customHeight="1">
      <c r="A43" s="22">
        <v>1</v>
      </c>
      <c r="B43" s="7" t="s">
        <v>66</v>
      </c>
      <c r="C43" s="19">
        <v>55</v>
      </c>
      <c r="D43" s="19">
        <v>40</v>
      </c>
      <c r="E43" s="8" t="s">
        <v>27</v>
      </c>
      <c r="F43" s="20">
        <v>91502</v>
      </c>
      <c r="G43" s="52">
        <v>0</v>
      </c>
      <c r="H43" s="55">
        <v>0</v>
      </c>
      <c r="I43" s="56">
        <v>0</v>
      </c>
      <c r="J43" s="5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42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47">
        <v>0</v>
      </c>
      <c r="W43" s="34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21">
        <v>0</v>
      </c>
      <c r="AK43" s="21">
        <v>0</v>
      </c>
      <c r="AL43" s="29"/>
    </row>
    <row r="44" spans="1:38" s="17" customFormat="1" ht="15" customHeight="1">
      <c r="A44" s="22">
        <v>1</v>
      </c>
      <c r="B44" s="7" t="s">
        <v>67</v>
      </c>
      <c r="C44" s="19">
        <v>40</v>
      </c>
      <c r="D44" s="19">
        <v>16</v>
      </c>
      <c r="E44" s="8" t="s">
        <v>27</v>
      </c>
      <c r="F44" s="20">
        <v>91502</v>
      </c>
      <c r="G44" s="52">
        <v>0</v>
      </c>
      <c r="H44" s="55">
        <v>0</v>
      </c>
      <c r="I44" s="56">
        <v>0</v>
      </c>
      <c r="J44" s="5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42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47">
        <v>0</v>
      </c>
      <c r="W44" s="34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21">
        <v>0</v>
      </c>
      <c r="AK44" s="21">
        <v>0</v>
      </c>
      <c r="AL44" s="29"/>
    </row>
    <row r="45" spans="1:38" s="17" customFormat="1" ht="15" customHeight="1">
      <c r="A45" s="22">
        <v>1</v>
      </c>
      <c r="B45" s="7" t="s">
        <v>68</v>
      </c>
      <c r="C45" s="19">
        <v>110</v>
      </c>
      <c r="D45" s="19">
        <v>82</v>
      </c>
      <c r="E45" s="8" t="s">
        <v>27</v>
      </c>
      <c r="F45" s="20">
        <v>91502</v>
      </c>
      <c r="G45" s="52">
        <v>0</v>
      </c>
      <c r="H45" s="55">
        <v>0</v>
      </c>
      <c r="I45" s="56">
        <v>0</v>
      </c>
      <c r="J45" s="5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42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47">
        <v>0</v>
      </c>
      <c r="W45" s="34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21">
        <v>0</v>
      </c>
      <c r="AK45" s="21">
        <v>0</v>
      </c>
      <c r="AL45" s="29"/>
    </row>
    <row r="46" spans="1:38" s="17" customFormat="1" ht="15" customHeight="1">
      <c r="A46" s="22">
        <v>1</v>
      </c>
      <c r="B46" s="7" t="s">
        <v>69</v>
      </c>
      <c r="C46" s="19">
        <v>40</v>
      </c>
      <c r="D46" s="19">
        <v>37</v>
      </c>
      <c r="E46" s="8" t="s">
        <v>27</v>
      </c>
      <c r="F46" s="20">
        <v>91502</v>
      </c>
      <c r="G46" s="52">
        <v>0</v>
      </c>
      <c r="H46" s="55">
        <v>0</v>
      </c>
      <c r="I46" s="56">
        <v>0</v>
      </c>
      <c r="J46" s="5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42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47">
        <v>0</v>
      </c>
      <c r="W46" s="34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21">
        <v>0</v>
      </c>
      <c r="AK46" s="21">
        <v>0</v>
      </c>
      <c r="AL46" s="29"/>
    </row>
    <row r="47" spans="1:38" s="17" customFormat="1" ht="15" customHeight="1">
      <c r="A47" s="23">
        <v>1</v>
      </c>
      <c r="B47" s="7" t="s">
        <v>70</v>
      </c>
      <c r="C47" s="19">
        <v>75</v>
      </c>
      <c r="D47" s="19">
        <v>54</v>
      </c>
      <c r="E47" s="8" t="s">
        <v>27</v>
      </c>
      <c r="F47" s="20">
        <v>91502</v>
      </c>
      <c r="G47" s="52">
        <v>0</v>
      </c>
      <c r="H47" s="55">
        <v>0</v>
      </c>
      <c r="I47" s="56">
        <v>0</v>
      </c>
      <c r="J47" s="5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42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47">
        <v>0</v>
      </c>
      <c r="W47" s="34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21">
        <v>0</v>
      </c>
      <c r="AK47" s="21">
        <v>0</v>
      </c>
      <c r="AL47" s="29"/>
    </row>
    <row r="48" spans="1:38" s="17" customFormat="1" ht="15" customHeight="1">
      <c r="A48" s="23">
        <v>1</v>
      </c>
      <c r="B48" s="7" t="s">
        <v>71</v>
      </c>
      <c r="C48" s="19">
        <v>100</v>
      </c>
      <c r="D48" s="19">
        <v>92</v>
      </c>
      <c r="E48" s="8" t="s">
        <v>27</v>
      </c>
      <c r="F48" s="20">
        <v>91502</v>
      </c>
      <c r="G48" s="52">
        <v>0</v>
      </c>
      <c r="H48" s="55">
        <v>0</v>
      </c>
      <c r="I48" s="56">
        <v>0</v>
      </c>
      <c r="J48" s="5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42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47">
        <v>0</v>
      </c>
      <c r="W48" s="34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21">
        <v>0</v>
      </c>
      <c r="AK48" s="21">
        <v>0</v>
      </c>
      <c r="AL48" s="29"/>
    </row>
    <row r="49" spans="1:38" s="17" customFormat="1" ht="15" customHeight="1">
      <c r="A49" s="23">
        <v>1</v>
      </c>
      <c r="B49" s="7" t="s">
        <v>72</v>
      </c>
      <c r="C49" s="19"/>
      <c r="D49" s="19"/>
      <c r="E49" s="8" t="s">
        <v>27</v>
      </c>
      <c r="F49" s="20">
        <v>91502</v>
      </c>
      <c r="G49" s="52">
        <v>0</v>
      </c>
      <c r="H49" s="55">
        <v>0</v>
      </c>
      <c r="I49" s="56">
        <v>0</v>
      </c>
      <c r="J49" s="5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42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47">
        <v>0</v>
      </c>
      <c r="W49" s="34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21">
        <v>0</v>
      </c>
      <c r="AK49" s="21">
        <v>0</v>
      </c>
      <c r="AL49" s="29"/>
    </row>
    <row r="50" spans="1:38" s="17" customFormat="1" ht="15" customHeight="1">
      <c r="A50" s="24">
        <v>1</v>
      </c>
      <c r="B50" s="7" t="s">
        <v>73</v>
      </c>
      <c r="C50" s="19">
        <v>80</v>
      </c>
      <c r="D50" s="19">
        <v>60</v>
      </c>
      <c r="E50" s="8" t="s">
        <v>27</v>
      </c>
      <c r="F50" s="20">
        <v>91502</v>
      </c>
      <c r="G50" s="52">
        <v>0</v>
      </c>
      <c r="H50" s="55">
        <v>0</v>
      </c>
      <c r="I50" s="56">
        <v>0</v>
      </c>
      <c r="J50" s="5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42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47">
        <v>0</v>
      </c>
      <c r="W50" s="34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21">
        <v>0</v>
      </c>
      <c r="AK50" s="21">
        <v>0</v>
      </c>
      <c r="AL50" s="29"/>
    </row>
    <row r="51" spans="1:38" s="17" customFormat="1" ht="15" customHeight="1">
      <c r="A51" s="24">
        <v>1</v>
      </c>
      <c r="B51" s="7" t="s">
        <v>74</v>
      </c>
      <c r="C51" s="19">
        <v>30</v>
      </c>
      <c r="D51" s="19">
        <v>20</v>
      </c>
      <c r="E51" s="8" t="s">
        <v>27</v>
      </c>
      <c r="F51" s="20">
        <v>91502</v>
      </c>
      <c r="G51" s="52">
        <v>0</v>
      </c>
      <c r="H51" s="55">
        <v>0</v>
      </c>
      <c r="I51" s="56">
        <v>0</v>
      </c>
      <c r="J51" s="5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42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47">
        <v>0</v>
      </c>
      <c r="W51" s="34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21">
        <v>0</v>
      </c>
      <c r="AK51" s="21">
        <v>0</v>
      </c>
      <c r="AL51" s="29"/>
    </row>
    <row r="52" spans="1:38" s="17" customFormat="1" ht="15" customHeight="1" thickBot="1">
      <c r="A52" s="25">
        <v>1</v>
      </c>
      <c r="B52" s="7" t="s">
        <v>75</v>
      </c>
      <c r="C52" s="19">
        <v>30</v>
      </c>
      <c r="D52" s="19">
        <v>22</v>
      </c>
      <c r="E52" s="8" t="s">
        <v>27</v>
      </c>
      <c r="F52" s="20">
        <v>91502</v>
      </c>
      <c r="G52" s="51">
        <v>1</v>
      </c>
      <c r="H52" s="58">
        <v>1</v>
      </c>
      <c r="I52" s="59">
        <v>0</v>
      </c>
      <c r="J52" s="53">
        <v>4</v>
      </c>
      <c r="K52" s="33">
        <v>4</v>
      </c>
      <c r="L52" s="33">
        <v>0</v>
      </c>
      <c r="M52" s="33">
        <v>0</v>
      </c>
      <c r="N52" s="33">
        <v>0</v>
      </c>
      <c r="O52" s="33">
        <v>0</v>
      </c>
      <c r="P52" s="42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47">
        <v>0</v>
      </c>
      <c r="W52" s="34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21">
        <v>0</v>
      </c>
      <c r="AK52" s="21">
        <v>0</v>
      </c>
      <c r="AL52" s="29"/>
    </row>
  </sheetData>
  <mergeCells count="33">
    <mergeCell ref="B2:B4"/>
    <mergeCell ref="D2:D4"/>
    <mergeCell ref="J2:P2"/>
    <mergeCell ref="J3:J4"/>
    <mergeCell ref="C2:C4"/>
    <mergeCell ref="E2:F2"/>
    <mergeCell ref="F3:F4"/>
    <mergeCell ref="E3:E4"/>
    <mergeCell ref="G2:G4"/>
    <mergeCell ref="M3:N3"/>
    <mergeCell ref="AE3:AF3"/>
    <mergeCell ref="AG3:AH3"/>
    <mergeCell ref="AI3:AJ3"/>
    <mergeCell ref="Q3:Q4"/>
    <mergeCell ref="V3:V4"/>
    <mergeCell ref="W3:X3"/>
    <mergeCell ref="Y3:Z3"/>
    <mergeCell ref="AL2:AL3"/>
    <mergeCell ref="G1:P1"/>
    <mergeCell ref="Q2:U2"/>
    <mergeCell ref="H2:I2"/>
    <mergeCell ref="T3:T4"/>
    <mergeCell ref="U3:U4"/>
    <mergeCell ref="H3:H4"/>
    <mergeCell ref="I3:I4"/>
    <mergeCell ref="O3:P3"/>
    <mergeCell ref="K3:L3"/>
    <mergeCell ref="AK3:AK4"/>
    <mergeCell ref="V2:AK2"/>
    <mergeCell ref="S3:S4"/>
    <mergeCell ref="AA3:AB3"/>
    <mergeCell ref="AC3:AD3"/>
    <mergeCell ref="R3:R4"/>
  </mergeCells>
  <pageMargins left="0.11811023622047245" right="0.11811023622047245" top="0.15748031496062992" bottom="0.15748031496062992" header="0" footer="0"/>
  <pageSetup paperSize="9" scale="93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Кравчук НН</cp:lastModifiedBy>
  <cp:lastPrinted>2024-06-05T12:59:36Z</cp:lastPrinted>
  <dcterms:created xsi:type="dcterms:W3CDTF">2022-04-11T06:09:53Z</dcterms:created>
  <dcterms:modified xsi:type="dcterms:W3CDTF">2024-06-05T13:08:23Z</dcterms:modified>
</cp:coreProperties>
</file>